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0" yWindow="0" windowWidth="20325" windowHeight="9735" activeTab="2"/>
  </bookViews>
  <sheets>
    <sheet name="r&amp;R" sheetId="8" r:id="rId1"/>
    <sheet name="R&amp;r Masa" sheetId="7" r:id="rId2"/>
    <sheet name="R&amp;r Volumen" sheetId="1" r:id="rId3"/>
  </sheets>
  <definedNames>
    <definedName name="Print_Area" localSheetId="0">'r&amp;R'!$A$1:$J$91</definedName>
    <definedName name="Print_Area" localSheetId="1">'R&amp;r Masa'!$A$1:$J$91</definedName>
    <definedName name="Print_Area" localSheetId="2">'R&amp;r Volumen'!$A$1:$J$91</definedName>
    <definedName name="Print_Titles" localSheetId="0">'r&amp;R'!$1:$6</definedName>
    <definedName name="Print_Titles" localSheetId="1">'R&amp;r Masa'!$1:$6</definedName>
    <definedName name="Print_Titles" localSheetId="2">'R&amp;r Volumen'!$1:$6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J27" i="1"/>
  <c r="G27" i="1"/>
  <c r="J64" i="8" l="1"/>
  <c r="I64" i="8"/>
  <c r="H64" i="8"/>
  <c r="G64" i="8"/>
  <c r="J63" i="8"/>
  <c r="J65" i="8" s="1"/>
  <c r="J66" i="8" s="1"/>
  <c r="I63" i="8"/>
  <c r="I65" i="8" s="1"/>
  <c r="I66" i="8" s="1"/>
  <c r="H63" i="8"/>
  <c r="H65" i="8" s="1"/>
  <c r="H66" i="8" s="1"/>
  <c r="G63" i="8"/>
  <c r="G65" i="8" s="1"/>
  <c r="G66" i="8" s="1"/>
  <c r="J52" i="8"/>
  <c r="I52" i="8"/>
  <c r="H52" i="8"/>
  <c r="G52" i="8"/>
  <c r="J51" i="8"/>
  <c r="J53" i="8" s="1"/>
  <c r="J54" i="8" s="1"/>
  <c r="I51" i="8"/>
  <c r="I53" i="8" s="1"/>
  <c r="I54" i="8" s="1"/>
  <c r="H51" i="8"/>
  <c r="H53" i="8" s="1"/>
  <c r="H54" i="8" s="1"/>
  <c r="G51" i="8"/>
  <c r="G53" i="8" s="1"/>
  <c r="G54" i="8" s="1"/>
  <c r="J40" i="8"/>
  <c r="I40" i="8"/>
  <c r="H40" i="8"/>
  <c r="G40" i="8"/>
  <c r="J39" i="8"/>
  <c r="J41" i="8" s="1"/>
  <c r="J42" i="8" s="1"/>
  <c r="I39" i="8"/>
  <c r="I41" i="8" s="1"/>
  <c r="I42" i="8" s="1"/>
  <c r="H39" i="8"/>
  <c r="H41" i="8" s="1"/>
  <c r="H42" i="8" s="1"/>
  <c r="G39" i="8"/>
  <c r="G41" i="8" s="1"/>
  <c r="G42" i="8" s="1"/>
  <c r="J28" i="8"/>
  <c r="I28" i="8"/>
  <c r="H28" i="8"/>
  <c r="G28" i="8"/>
  <c r="J27" i="8"/>
  <c r="J29" i="8" s="1"/>
  <c r="J30" i="8" s="1"/>
  <c r="I27" i="8"/>
  <c r="I29" i="8" s="1"/>
  <c r="I30" i="8" s="1"/>
  <c r="H27" i="8"/>
  <c r="H29" i="8" s="1"/>
  <c r="H30" i="8" s="1"/>
  <c r="G27" i="8"/>
  <c r="G29" i="8" s="1"/>
  <c r="G30" i="8" s="1"/>
  <c r="J16" i="8"/>
  <c r="I16" i="8"/>
  <c r="H16" i="8"/>
  <c r="G16" i="8"/>
  <c r="J15" i="8"/>
  <c r="J17" i="8" s="1"/>
  <c r="J18" i="8" s="1"/>
  <c r="I15" i="8"/>
  <c r="I17" i="8" s="1"/>
  <c r="I18" i="8" s="1"/>
  <c r="H15" i="8"/>
  <c r="H17" i="8" s="1"/>
  <c r="H18" i="8" s="1"/>
  <c r="G15" i="8"/>
  <c r="G17" i="8" s="1"/>
  <c r="G18" i="8" s="1"/>
  <c r="J64" i="7"/>
  <c r="I64" i="7"/>
  <c r="H64" i="7"/>
  <c r="G64" i="7"/>
  <c r="J63" i="7"/>
  <c r="J65" i="7" s="1"/>
  <c r="J66" i="7" s="1"/>
  <c r="I63" i="7"/>
  <c r="I65" i="7" s="1"/>
  <c r="I66" i="7" s="1"/>
  <c r="H63" i="7"/>
  <c r="H65" i="7" s="1"/>
  <c r="H66" i="7" s="1"/>
  <c r="G63" i="7"/>
  <c r="G65" i="7" s="1"/>
  <c r="G66" i="7" s="1"/>
  <c r="J52" i="7"/>
  <c r="I52" i="7"/>
  <c r="H52" i="7"/>
  <c r="G52" i="7"/>
  <c r="J51" i="7"/>
  <c r="J53" i="7" s="1"/>
  <c r="J54" i="7" s="1"/>
  <c r="I51" i="7"/>
  <c r="I53" i="7" s="1"/>
  <c r="I54" i="7" s="1"/>
  <c r="H51" i="7"/>
  <c r="H53" i="7" s="1"/>
  <c r="H54" i="7" s="1"/>
  <c r="G51" i="7"/>
  <c r="J40" i="7"/>
  <c r="I40" i="7"/>
  <c r="H40" i="7"/>
  <c r="G40" i="7"/>
  <c r="J39" i="7"/>
  <c r="J41" i="7" s="1"/>
  <c r="J42" i="7" s="1"/>
  <c r="I39" i="7"/>
  <c r="I41" i="7" s="1"/>
  <c r="I42" i="7" s="1"/>
  <c r="H39" i="7"/>
  <c r="H41" i="7" s="1"/>
  <c r="H42" i="7" s="1"/>
  <c r="G39" i="7"/>
  <c r="J28" i="7"/>
  <c r="I28" i="7"/>
  <c r="H28" i="7"/>
  <c r="G28" i="7"/>
  <c r="J27" i="7"/>
  <c r="J29" i="7" s="1"/>
  <c r="J30" i="7" s="1"/>
  <c r="I27" i="7"/>
  <c r="I29" i="7" s="1"/>
  <c r="I30" i="7" s="1"/>
  <c r="H27" i="7"/>
  <c r="H29" i="7" s="1"/>
  <c r="H30" i="7" s="1"/>
  <c r="G27" i="7"/>
  <c r="G29" i="7" s="1"/>
  <c r="G30" i="7" s="1"/>
  <c r="J15" i="7"/>
  <c r="I15" i="7"/>
  <c r="H15" i="7"/>
  <c r="G15" i="7"/>
  <c r="J16" i="7"/>
  <c r="I16" i="7"/>
  <c r="H16" i="7"/>
  <c r="G16" i="7"/>
  <c r="J17" i="7"/>
  <c r="J18" i="7" s="1"/>
  <c r="J64" i="1"/>
  <c r="I64" i="1"/>
  <c r="H64" i="1"/>
  <c r="G64" i="1"/>
  <c r="J63" i="1"/>
  <c r="J65" i="1" s="1"/>
  <c r="J66" i="1" s="1"/>
  <c r="I63" i="1"/>
  <c r="I65" i="1" s="1"/>
  <c r="I66" i="1" s="1"/>
  <c r="H63" i="1"/>
  <c r="G63" i="1"/>
  <c r="G65" i="1" s="1"/>
  <c r="G66" i="1" s="1"/>
  <c r="J52" i="1"/>
  <c r="I52" i="1"/>
  <c r="H52" i="1"/>
  <c r="G52" i="1"/>
  <c r="J51" i="1"/>
  <c r="I51" i="1"/>
  <c r="I53" i="1" s="1"/>
  <c r="I54" i="1" s="1"/>
  <c r="H51" i="1"/>
  <c r="G51" i="1"/>
  <c r="G53" i="1" s="1"/>
  <c r="G54" i="1" s="1"/>
  <c r="J40" i="1"/>
  <c r="I40" i="1"/>
  <c r="H40" i="1"/>
  <c r="G40" i="1"/>
  <c r="J39" i="1"/>
  <c r="J41" i="1" s="1"/>
  <c r="J42" i="1" s="1"/>
  <c r="I39" i="1"/>
  <c r="H39" i="1"/>
  <c r="G39" i="1"/>
  <c r="G41" i="1" s="1"/>
  <c r="G42" i="1" s="1"/>
  <c r="J28" i="1"/>
  <c r="I28" i="1"/>
  <c r="H28" i="1"/>
  <c r="G28" i="1"/>
  <c r="I29" i="1"/>
  <c r="I30" i="1" s="1"/>
  <c r="G29" i="1"/>
  <c r="G30" i="1" s="1"/>
  <c r="J16" i="1"/>
  <c r="I16" i="1"/>
  <c r="H16" i="1"/>
  <c r="G16" i="1"/>
  <c r="J15" i="1"/>
  <c r="I15" i="1"/>
  <c r="H15" i="1"/>
  <c r="G15" i="1"/>
  <c r="J53" i="1" l="1"/>
  <c r="J54" i="1" s="1"/>
  <c r="J29" i="1"/>
  <c r="J30" i="1" s="1"/>
  <c r="H41" i="1"/>
  <c r="H42" i="1" s="1"/>
  <c r="I41" i="1"/>
  <c r="I42" i="1" s="1"/>
  <c r="H65" i="1"/>
  <c r="H66" i="1" s="1"/>
  <c r="H53" i="1"/>
  <c r="H54" i="1" s="1"/>
  <c r="H29" i="1"/>
  <c r="H30" i="1" s="1"/>
  <c r="G41" i="7"/>
  <c r="G42" i="7" s="1"/>
  <c r="G53" i="7"/>
  <c r="G54" i="7" s="1"/>
  <c r="G17" i="7"/>
  <c r="G18" i="7" s="1"/>
  <c r="H17" i="7"/>
  <c r="H18" i="7" s="1"/>
  <c r="I17" i="7"/>
  <c r="I18" i="7" s="1"/>
  <c r="G17" i="1"/>
  <c r="G18" i="1" s="1"/>
  <c r="J17" i="1"/>
  <c r="J18" i="1" s="1"/>
  <c r="H17" i="1"/>
  <c r="H18" i="1" l="1"/>
  <c r="I17" i="1" l="1"/>
  <c r="I18" i="1" s="1"/>
</calcChain>
</file>

<file path=xl/sharedStrings.xml><?xml version="1.0" encoding="utf-8"?>
<sst xmlns="http://schemas.openxmlformats.org/spreadsheetml/2006/main" count="120" uniqueCount="23">
  <si>
    <t>ÁNÁLISIS DE LOS RESULTADOS</t>
  </si>
  <si>
    <t>CONCLUSIONES</t>
  </si>
  <si>
    <t>Equipo:</t>
  </si>
  <si>
    <t>Unidades:</t>
  </si>
  <si>
    <t>Magnitud:</t>
  </si>
  <si>
    <t xml:space="preserve">Fecha de realización: </t>
  </si>
  <si>
    <t>Serie:</t>
  </si>
  <si>
    <t>U()</t>
  </si>
  <si>
    <t>Punto de medición ()</t>
  </si>
  <si>
    <t>Código Interno:</t>
  </si>
  <si>
    <r>
      <t xml:space="preserve">X </t>
    </r>
    <r>
      <rPr>
        <b/>
        <i/>
        <vertAlign val="subscript"/>
        <sz val="16"/>
        <color theme="1"/>
        <rFont val="Arial"/>
        <family val="2"/>
      </rPr>
      <t>lab ( )</t>
    </r>
  </si>
  <si>
    <t>X lab ( )</t>
  </si>
  <si>
    <t>E ( )</t>
  </si>
  <si>
    <t>U ( )</t>
  </si>
  <si>
    <t xml:space="preserve">X lab ( )  </t>
  </si>
  <si>
    <t>Punto de medición ( )</t>
  </si>
  <si>
    <t>Punto de medición / Volumen total medido ( )</t>
  </si>
  <si>
    <t>U  ( )</t>
  </si>
  <si>
    <t>X ref. ( )</t>
  </si>
  <si>
    <t>Nombre ref.:</t>
  </si>
  <si>
    <r>
      <t xml:space="preserve">X </t>
    </r>
    <r>
      <rPr>
        <b/>
        <i/>
        <vertAlign val="subscript"/>
        <sz val="16"/>
        <color theme="1"/>
        <rFont val="Arial"/>
        <family val="2"/>
      </rPr>
      <t>ref. ( )</t>
    </r>
  </si>
  <si>
    <t>Elaborado por:</t>
  </si>
  <si>
    <t>HOJA DE CÁLCULO DE ANÁLISIS DE 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</si>
</sst>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3" x14ac:knownFonts="1">
    <font>
      <sz val="12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B0F0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vertAlign val="subscript"/>
      <sz val="16"/>
      <color theme="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14" fontId="1" fillId="0" borderId="31" xfId="0" applyNumberFormat="1" applyFont="1" applyBorder="1" applyAlignment="1"/>
    <xf numFmtId="0" fontId="2" fillId="0" borderId="36" xfId="0" applyFont="1" applyBorder="1" applyAlignment="1"/>
    <xf numFmtId="0" fontId="2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1" xfId="0" applyFont="1" applyBorder="1"/>
    <xf numFmtId="0" fontId="1" fillId="2" borderId="11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8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4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165" fontId="2" fillId="5" borderId="15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5" fontId="2" fillId="5" borderId="14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2" fillId="8" borderId="19" xfId="0" applyNumberFormat="1" applyFont="1" applyFill="1" applyBorder="1" applyAlignment="1">
      <alignment horizontal="center"/>
    </xf>
    <xf numFmtId="2" fontId="2" fillId="8" borderId="16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165" fontId="2" fillId="8" borderId="19" xfId="0" applyNumberFormat="1" applyFont="1" applyFill="1" applyBorder="1" applyAlignment="1">
      <alignment horizontal="center"/>
    </xf>
    <xf numFmtId="165" fontId="2" fillId="8" borderId="16" xfId="0" applyNumberFormat="1" applyFont="1" applyFill="1" applyBorder="1" applyAlignment="1">
      <alignment horizontal="center" vertical="center"/>
    </xf>
    <xf numFmtId="165" fontId="2" fillId="8" borderId="20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/>
    </xf>
    <xf numFmtId="2" fontId="2" fillId="8" borderId="16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8" borderId="20" xfId="0" applyNumberFormat="1" applyFont="1" applyFill="1" applyBorder="1" applyAlignment="1">
      <alignment horizontal="center" vertical="center"/>
    </xf>
    <xf numFmtId="2" fontId="2" fillId="8" borderId="20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Protection="1"/>
    <xf numFmtId="0" fontId="5" fillId="6" borderId="40" xfId="0" applyFont="1" applyFill="1" applyBorder="1" applyAlignment="1" applyProtection="1">
      <alignment horizontal="right"/>
    </xf>
    <xf numFmtId="14" fontId="1" fillId="0" borderId="31" xfId="0" applyNumberFormat="1" applyFont="1" applyBorder="1" applyAlignment="1" applyProtection="1"/>
    <xf numFmtId="0" fontId="2" fillId="0" borderId="36" xfId="0" applyFont="1" applyBorder="1" applyAlignment="1" applyProtection="1"/>
    <xf numFmtId="0" fontId="5" fillId="6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21" xfId="0" applyFont="1" applyBorder="1" applyProtection="1"/>
    <xf numFmtId="0" fontId="1" fillId="2" borderId="11" xfId="0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165" fontId="2" fillId="5" borderId="15" xfId="0" applyNumberFormat="1" applyFont="1" applyFill="1" applyBorder="1" applyAlignment="1" applyProtection="1">
      <alignment horizontal="center"/>
    </xf>
    <xf numFmtId="165" fontId="2" fillId="5" borderId="5" xfId="0" applyNumberFormat="1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2" fontId="2" fillId="2" borderId="14" xfId="0" applyNumberFormat="1" applyFont="1" applyFill="1" applyBorder="1" applyAlignment="1" applyProtection="1">
      <alignment horizontal="center"/>
    </xf>
    <xf numFmtId="2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2" fontId="2" fillId="8" borderId="19" xfId="0" applyNumberFormat="1" applyFont="1" applyFill="1" applyBorder="1" applyAlignment="1" applyProtection="1">
      <alignment horizontal="center"/>
    </xf>
    <xf numFmtId="2" fontId="2" fillId="8" borderId="16" xfId="0" applyNumberFormat="1" applyFont="1" applyFill="1" applyBorder="1" applyAlignment="1" applyProtection="1">
      <alignment horizontal="center" vertical="center"/>
    </xf>
    <xf numFmtId="2" fontId="2" fillId="8" borderId="20" xfId="0" applyNumberFormat="1" applyFont="1" applyFill="1" applyBorder="1" applyAlignment="1" applyProtection="1">
      <alignment horizontal="center" vertical="center"/>
    </xf>
    <xf numFmtId="165" fontId="2" fillId="8" borderId="19" xfId="0" applyNumberFormat="1" applyFont="1" applyFill="1" applyBorder="1" applyAlignment="1" applyProtection="1">
      <alignment horizontal="center"/>
    </xf>
    <xf numFmtId="165" fontId="2" fillId="8" borderId="16" xfId="0" applyNumberFormat="1" applyFont="1" applyFill="1" applyBorder="1" applyAlignment="1" applyProtection="1">
      <alignment horizontal="center" vertical="center"/>
    </xf>
    <xf numFmtId="165" fontId="2" fillId="8" borderId="20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/>
    <xf numFmtId="0" fontId="2" fillId="0" borderId="0" xfId="0" applyFont="1" applyBorder="1" applyAlignment="1" applyProtection="1"/>
    <xf numFmtId="0" fontId="2" fillId="3" borderId="1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2" fontId="2" fillId="8" borderId="16" xfId="0" applyNumberFormat="1" applyFont="1" applyFill="1" applyBorder="1" applyAlignment="1" applyProtection="1">
      <alignment horizontal="center"/>
    </xf>
    <xf numFmtId="2" fontId="2" fillId="8" borderId="20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1" fillId="3" borderId="13" xfId="0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5" fillId="7" borderId="40" xfId="0" applyFont="1" applyFill="1" applyBorder="1" applyAlignment="1" applyProtection="1">
      <alignment horizontal="right"/>
    </xf>
    <xf numFmtId="0" fontId="2" fillId="7" borderId="30" xfId="0" applyFont="1" applyFill="1" applyBorder="1" applyAlignment="1" applyProtection="1"/>
    <xf numFmtId="0" fontId="1" fillId="7" borderId="40" xfId="0" applyFont="1" applyFill="1" applyBorder="1" applyAlignment="1" applyProtection="1">
      <alignment horizontal="left"/>
    </xf>
    <xf numFmtId="0" fontId="1" fillId="7" borderId="40" xfId="0" applyFont="1" applyFill="1" applyBorder="1" applyAlignment="1" applyProtection="1">
      <alignment horizontal="right"/>
    </xf>
    <xf numFmtId="0" fontId="2" fillId="7" borderId="30" xfId="0" applyFont="1" applyFill="1" applyBorder="1" applyAlignment="1"/>
    <xf numFmtId="0" fontId="1" fillId="7" borderId="40" xfId="0" applyFont="1" applyFill="1" applyBorder="1" applyAlignment="1">
      <alignment horizontal="left"/>
    </xf>
    <xf numFmtId="0" fontId="1" fillId="7" borderId="40" xfId="0" applyFont="1" applyFill="1" applyBorder="1" applyAlignment="1">
      <alignment horizontal="right"/>
    </xf>
    <xf numFmtId="0" fontId="1" fillId="7" borderId="38" xfId="0" applyFont="1" applyFill="1" applyBorder="1" applyAlignment="1" applyProtection="1">
      <alignment horizontal="left"/>
    </xf>
    <xf numFmtId="0" fontId="1" fillId="7" borderId="41" xfId="0" applyFont="1" applyFill="1" applyBorder="1" applyAlignment="1" applyProtection="1">
      <alignment horizontal="left"/>
    </xf>
    <xf numFmtId="0" fontId="2" fillId="7" borderId="35" xfId="0" applyFont="1" applyFill="1" applyBorder="1" applyAlignment="1" applyProtection="1">
      <alignment horizontal="center"/>
    </xf>
    <xf numFmtId="0" fontId="1" fillId="7" borderId="38" xfId="0" applyFont="1" applyFill="1" applyBorder="1" applyAlignment="1" applyProtection="1">
      <alignment horizontal="center"/>
    </xf>
    <xf numFmtId="0" fontId="1" fillId="7" borderId="39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12" fillId="7" borderId="38" xfId="0" applyFont="1" applyFill="1" applyBorder="1" applyAlignment="1" applyProtection="1">
      <alignment horizontal="center"/>
    </xf>
    <xf numFmtId="0" fontId="12" fillId="7" borderId="41" xfId="0" applyFont="1" applyFill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9" fillId="5" borderId="17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justify" vertical="justify" wrapText="1"/>
    </xf>
    <xf numFmtId="0" fontId="2" fillId="0" borderId="33" xfId="0" applyFont="1" applyBorder="1" applyAlignment="1" applyProtection="1">
      <alignment horizontal="justify" vertical="justify" wrapText="1"/>
    </xf>
    <xf numFmtId="0" fontId="2" fillId="0" borderId="33" xfId="0" applyFont="1" applyBorder="1" applyAlignment="1" applyProtection="1">
      <alignment horizontal="center"/>
    </xf>
    <xf numFmtId="0" fontId="1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/>
    </xf>
    <xf numFmtId="0" fontId="1" fillId="7" borderId="38" xfId="0" applyFont="1" applyFill="1" applyBorder="1" applyAlignment="1">
      <alignment horizontal="left"/>
    </xf>
    <xf numFmtId="0" fontId="1" fillId="7" borderId="41" xfId="0" applyFont="1" applyFill="1" applyBorder="1" applyAlignment="1">
      <alignment horizontal="left"/>
    </xf>
    <xf numFmtId="0" fontId="2" fillId="7" borderId="35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2" fillId="0" borderId="32" xfId="0" applyFont="1" applyBorder="1" applyAlignment="1">
      <alignment horizontal="justify" vertical="justify" wrapText="1"/>
    </xf>
    <xf numFmtId="0" fontId="2" fillId="0" borderId="33" xfId="0" applyFont="1" applyBorder="1" applyAlignment="1">
      <alignment horizontal="justify" vertical="justify" wrapText="1"/>
    </xf>
    <xf numFmtId="0" fontId="2" fillId="0" borderId="33" xfId="0" applyFont="1" applyBorder="1" applyAlignment="1">
      <alignment horizontal="center"/>
    </xf>
    <xf numFmtId="0" fontId="1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F2F2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268909271165713E-2"/>
          <c:y val="5.6896536275716461E-2"/>
          <c:w val="0.95563024975214717"/>
          <c:h val="0.7678873831421713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9217712"/>
        <c:axId val="-1119218256"/>
      </c:lineChart>
      <c:catAx>
        <c:axId val="-1119217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9218256"/>
        <c:crosses val="autoZero"/>
        <c:auto val="1"/>
        <c:lblAlgn val="ctr"/>
        <c:lblOffset val="100"/>
        <c:noMultiLvlLbl val="0"/>
      </c:catAx>
      <c:valAx>
        <c:axId val="-1119218256"/>
        <c:scaling>
          <c:orientation val="minMax"/>
          <c:max val="18940"/>
          <c:min val="1892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119217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268909271165713E-2"/>
          <c:y val="5.6896536275716461E-2"/>
          <c:w val="0.95563024975214717"/>
          <c:h val="0.7678873831421713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9225328"/>
        <c:axId val="-1119222608"/>
      </c:lineChart>
      <c:catAx>
        <c:axId val="-1119225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9222608"/>
        <c:crosses val="autoZero"/>
        <c:auto val="1"/>
        <c:lblAlgn val="ctr"/>
        <c:lblOffset val="100"/>
        <c:noMultiLvlLbl val="0"/>
      </c:catAx>
      <c:valAx>
        <c:axId val="-1119222608"/>
        <c:scaling>
          <c:orientation val="minMax"/>
          <c:max val="18940"/>
          <c:min val="1892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119225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268909271165713E-2"/>
          <c:y val="5.6896536275716461E-2"/>
          <c:w val="0.95563024975214717"/>
          <c:h val="0.76788738314217131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9223696"/>
        <c:axId val="-1119218800"/>
      </c:lineChart>
      <c:catAx>
        <c:axId val="-111922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19218800"/>
        <c:crosses val="autoZero"/>
        <c:auto val="1"/>
        <c:lblAlgn val="ctr"/>
        <c:lblOffset val="100"/>
        <c:noMultiLvlLbl val="0"/>
      </c:catAx>
      <c:valAx>
        <c:axId val="-1119218800"/>
        <c:scaling>
          <c:orientation val="minMax"/>
          <c:max val="18940"/>
          <c:min val="1892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1192236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\\Abeltran\publico\Logo%20completo.gif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\\Abeltran\publico\Logo%20completo.gif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\\Abeltran\publico\Logo%20completo.gif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9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79917" y="19986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79917" y="19986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317500</xdr:colOff>
      <xdr:row>14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317500" y="330887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317500" y="330887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340783</xdr:colOff>
      <xdr:row>15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5341408" y="360521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5341408" y="360521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296333</xdr:colOff>
      <xdr:row>25</xdr:row>
      <xdr:rowOff>223838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296333" y="62436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296333" y="62436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361950</xdr:colOff>
      <xdr:row>27</xdr:row>
      <xdr:rowOff>69320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5362575" y="65463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362575" y="65463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38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85750" y="923342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85750" y="923342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457200</xdr:colOff>
      <xdr:row>39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5457825" y="95297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457825" y="95297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62</xdr:row>
      <xdr:rowOff>43921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285750" y="15179146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85750" y="15179146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383117</xdr:colOff>
      <xdr:row>63</xdr:row>
      <xdr:rowOff>58737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5383742" y="154225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5383742" y="154225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2</xdr:col>
      <xdr:colOff>10583</xdr:colOff>
      <xdr:row>66</xdr:row>
      <xdr:rowOff>201083</xdr:rowOff>
    </xdr:from>
    <xdr:to>
      <xdr:col>8</xdr:col>
      <xdr:colOff>152400</xdr:colOff>
      <xdr:row>78</xdr:row>
      <xdr:rowOff>85725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50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285750" y="121957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285750" y="121957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309033</xdr:colOff>
      <xdr:row>51</xdr:row>
      <xdr:rowOff>37570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/>
            <xdr:cNvSpPr txBox="1"/>
          </xdr:nvSpPr>
          <xdr:spPr>
            <a:xfrm>
              <a:off x="5309658" y="124391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5309658" y="124391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twoCellAnchor>
    <xdr:from>
      <xdr:col>0</xdr:col>
      <xdr:colOff>723899</xdr:colOff>
      <xdr:row>0</xdr:row>
      <xdr:rowOff>61256</xdr:rowOff>
    </xdr:from>
    <xdr:to>
      <xdr:col>2</xdr:col>
      <xdr:colOff>285750</xdr:colOff>
      <xdr:row>2</xdr:row>
      <xdr:rowOff>228600</xdr:rowOff>
    </xdr:to>
    <xdr:pic>
      <xdr:nvPicPr>
        <xdr:cNvPr id="28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23899" y="61256"/>
          <a:ext cx="1552576" cy="66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9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79917" y="19986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79917" y="19986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317500</xdr:colOff>
      <xdr:row>14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317500" y="330887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317500" y="330887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340783</xdr:colOff>
      <xdr:row>15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5341408" y="360521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5341408" y="360521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296333</xdr:colOff>
      <xdr:row>25</xdr:row>
      <xdr:rowOff>223838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296333" y="62436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296333" y="62436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361950</xdr:colOff>
      <xdr:row>27</xdr:row>
      <xdr:rowOff>69320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5362575" y="65463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362575" y="65463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38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85750" y="923342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85750" y="9233429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457200</xdr:colOff>
      <xdr:row>39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5457825" y="95297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457825" y="95297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62</xdr:row>
      <xdr:rowOff>43921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285750" y="15179146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85750" y="15179146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383117</xdr:colOff>
      <xdr:row>63</xdr:row>
      <xdr:rowOff>58737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5383742" y="154225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5383742" y="15422562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2</xdr:col>
      <xdr:colOff>1058</xdr:colOff>
      <xdr:row>67</xdr:row>
      <xdr:rowOff>29633</xdr:rowOff>
    </xdr:from>
    <xdr:to>
      <xdr:col>8</xdr:col>
      <xdr:colOff>142875</xdr:colOff>
      <xdr:row>78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79917" y="49609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79917" y="792321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50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285750" y="121957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285750" y="121957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309033</xdr:colOff>
      <xdr:row>51</xdr:row>
      <xdr:rowOff>37570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/>
            <xdr:cNvSpPr txBox="1"/>
          </xdr:nvSpPr>
          <xdr:spPr>
            <a:xfrm>
              <a:off x="5309658" y="124391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5309658" y="1243912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79917" y="10885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179917" y="13847761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twoCellAnchor>
    <xdr:from>
      <xdr:col>0</xdr:col>
      <xdr:colOff>723899</xdr:colOff>
      <xdr:row>0</xdr:row>
      <xdr:rowOff>61256</xdr:rowOff>
    </xdr:from>
    <xdr:to>
      <xdr:col>2</xdr:col>
      <xdr:colOff>285750</xdr:colOff>
      <xdr:row>2</xdr:row>
      <xdr:rowOff>228600</xdr:rowOff>
    </xdr:to>
    <xdr:pic>
      <xdr:nvPicPr>
        <xdr:cNvPr id="28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23899" y="61256"/>
          <a:ext cx="1552576" cy="66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9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79917" y="169915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79917" y="169915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317500</xdr:colOff>
      <xdr:row>14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317500" y="31660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17500" y="31660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340783</xdr:colOff>
      <xdr:row>15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5336116" y="346657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5336116" y="346657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296333</xdr:colOff>
      <xdr:row>25</xdr:row>
      <xdr:rowOff>223838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296333" y="5928255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96333" y="5928255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361950</xdr:colOff>
      <xdr:row>27</xdr:row>
      <xdr:rowOff>69320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5357283" y="619707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5357283" y="6197070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38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285750" y="87540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285750" y="8754004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457200</xdr:colOff>
      <xdr:row>39</xdr:row>
      <xdr:rowOff>90487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5452533" y="3582987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5452533" y="3582987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79917" y="212248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62</xdr:row>
      <xdr:rowOff>43921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285750" y="141938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285750" y="14193838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383117</xdr:colOff>
      <xdr:row>63</xdr:row>
      <xdr:rowOff>58737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5378450" y="14441487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5378450" y="14441487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twoCellAnchor>
    <xdr:from>
      <xdr:col>2</xdr:col>
      <xdr:colOff>10583</xdr:colOff>
      <xdr:row>66</xdr:row>
      <xdr:rowOff>201083</xdr:rowOff>
    </xdr:from>
    <xdr:to>
      <xdr:col>8</xdr:col>
      <xdr:colOff>152400</xdr:colOff>
      <xdr:row>78</xdr:row>
      <xdr:rowOff>85725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179917</xdr:colOff>
      <xdr:row>21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79917" y="2006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79917" y="2006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79917" y="47577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79917" y="47577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33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179917" y="47577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179917" y="4757736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285750</xdr:colOff>
      <xdr:row>50</xdr:row>
      <xdr:rowOff>22754</xdr:rowOff>
    </xdr:from>
    <xdr:ext cx="3143250" cy="811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285750" y="8669337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𝑬𝒏</m:t>
                        </m:r>
                      </m:e>
                    </m:d>
                    <m:r>
                      <a:rPr lang="es-CO" sz="1600" b="1" i="0">
                        <a:latin typeface="Cambria Math" panose="02040503050406030204" pitchFamily="18" charset="0"/>
                      </a:rPr>
                      <m:t>&lt;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: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𝑺𝑨𝑻𝑰𝑺𝑭𝑨𝑪𝑻𝑶𝑹𝑰𝑶</m:t>
                    </m:r>
                  </m:oMath>
                </m:oMathPara>
              </a14:m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𝑺𝑨𝑻𝑰𝑺𝑭𝑨𝑪𝑻𝑶𝑹𝑰𝑶</m:t>
                  </m:r>
                </m:oMath>
              </a14:m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85750" y="8669337"/>
              <a:ext cx="3143250" cy="811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|𝑬𝒏|&lt;𝟏:𝑺𝑨𝑻𝑰𝑺𝑭𝑨𝑪𝑻𝑶𝑹𝑰𝑶</a:t>
              </a:r>
              <a:endParaRPr lang="es-CO" sz="1600" b="1" i="1">
                <a:latin typeface="Tahoma" panose="020B060403050404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1" i="1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     &gt;  = 1 NO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𝑺𝑨𝑻𝑰𝑺𝑭𝑨𝑪𝑻𝑶𝑹𝑰𝑶</a:t>
              </a:r>
              <a:endParaRPr lang="es-CO" sz="1600" b="1" i="1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  <a:p>
              <a:endParaRPr lang="es-CO" sz="20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309033</xdr:colOff>
      <xdr:row>51</xdr:row>
      <xdr:rowOff>37570</xdr:rowOff>
    </xdr:from>
    <xdr:ext cx="466725" cy="2822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5304366" y="11668653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1" i="1">
                        <a:latin typeface="Cambria Math" panose="02040503050406030204" pitchFamily="18" charset="0"/>
                      </a:rPr>
                      <m:t>𝑬𝒏</m:t>
                    </m:r>
                  </m:oMath>
                </m:oMathPara>
              </a14:m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5304366" y="11668653"/>
              <a:ext cx="466725" cy="2822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800" b="1" i="0">
                  <a:latin typeface="Cambria Math" panose="02040503050406030204" pitchFamily="18" charset="0"/>
                </a:rPr>
                <a:t>𝑬𝒏</a:t>
              </a:r>
              <a:endParaRPr lang="es-CO" sz="1800" b="1" i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45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79917" y="7509403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oneCellAnchor>
    <xdr:from>
      <xdr:col>0</xdr:col>
      <xdr:colOff>179917</xdr:colOff>
      <xdr:row>57</xdr:row>
      <xdr:rowOff>26986</xdr:rowOff>
    </xdr:from>
    <xdr:ext cx="3095625" cy="795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1" i="1">
                        <a:latin typeface="Cambria Math" panose="02040503050406030204" pitchFamily="18" charset="0"/>
                      </a:rPr>
                      <m:t>𝑬𝒏</m:t>
                    </m:r>
                    <m:r>
                      <a:rPr lang="es-CO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| 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𝑿𝒍𝒂𝒃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CO" sz="2000" b="1" i="1">
                            <a:latin typeface="Cambria Math" panose="02040503050406030204" pitchFamily="18" charset="0"/>
                          </a:rPr>
                          <m:t>𝑿𝒓𝒆𝒇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|</m:t>
                        </m:r>
                        <m:r>
                          <a:rPr lang="es-CO" sz="2000" b="1" i="1" baseline="-20000">
                            <a:latin typeface="Cambria Math" panose="02040503050406030204" pitchFamily="18" charset="0"/>
                          </a:rPr>
                          <m:t>    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CO" sz="2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es-CO" sz="2000" b="1" i="1" baseline="-25000">
                                <a:latin typeface="Cambria Math" panose="02040503050406030204" pitchFamily="18" charset="0"/>
                              </a:rPr>
                              <m:t>𝒍𝒂𝒃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CO" sz="2000" b="1" i="1">
                                <a:latin typeface="Cambria Math" panose="02040503050406030204" pitchFamily="18" charset="0"/>
                              </a:rPr>
                              <m:t>𝑼</m:t>
                            </m:r>
                            <m:r>
                              <a:rPr lang="es-CO" sz="2000" b="1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e>
                        </m:rad>
                        <m:r>
                          <a:rPr lang="es-CO" sz="2000" b="1" i="1" baseline="-25000">
                            <a:latin typeface="Cambria Math" panose="02040503050406030204" pitchFamily="18" charset="0"/>
                          </a:rPr>
                          <m:t>𝒓𝒆𝒇</m:t>
                        </m:r>
                      </m:den>
                    </m:f>
                  </m:oMath>
                </m:oMathPara>
              </a14:m>
              <a:endParaRPr lang="es-CO" sz="2000" b="1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79917" y="10261069"/>
              <a:ext cx="3095625" cy="795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2000" b="1" i="0">
                  <a:latin typeface="Cambria Math" panose="02040503050406030204" pitchFamily="18" charset="0"/>
                </a:rPr>
                <a:t>𝑬𝒏=(| 𝑿𝒍𝒂𝒃 −𝑿𝒓𝒆𝒇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s-CO" sz="2000" b="1" i="0" baseline="-20000">
                  <a:latin typeface="Cambria Math" panose="02040503050406030204" pitchFamily="18" charset="0"/>
                </a:rPr>
                <a:t>    )/(√(</a:t>
              </a:r>
              <a:r>
                <a:rPr lang="es-CO" sz="2000" b="1" i="0">
                  <a:latin typeface="Cambria Math" panose="02040503050406030204" pitchFamily="18" charset="0"/>
                </a:rPr>
                <a:t>𝑼</a:t>
              </a:r>
              <a:r>
                <a:rPr lang="es-CO" sz="2000" b="1" i="0" baseline="30000">
                  <a:latin typeface="Cambria Math" panose="02040503050406030204" pitchFamily="18" charset="0"/>
                </a:rPr>
                <a:t>𝟐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𝒍𝒂𝒃</a:t>
              </a:r>
              <a:r>
                <a:rPr lang="es-CO" sz="2000" b="1" i="0">
                  <a:latin typeface="Cambria Math" panose="02040503050406030204" pitchFamily="18" charset="0"/>
                </a:rPr>
                <a:t>+𝑼</a:t>
              </a:r>
              <a:r>
                <a:rPr lang="es-CO" sz="2000" b="1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CO" sz="20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CO" sz="2000" b="1" i="0" baseline="-25000">
                  <a:latin typeface="Cambria Math" panose="02040503050406030204" pitchFamily="18" charset="0"/>
                </a:rPr>
                <a:t>𝒓𝒆𝒇)</a:t>
              </a:r>
              <a:endParaRPr lang="es-CO" sz="2000" b="1"/>
            </a:p>
          </xdr:txBody>
        </xdr:sp>
      </mc:Fallback>
    </mc:AlternateContent>
    <xdr:clientData/>
  </xdr:oneCellAnchor>
  <xdr:twoCellAnchor>
    <xdr:from>
      <xdr:col>0</xdr:col>
      <xdr:colOff>723899</xdr:colOff>
      <xdr:row>0</xdr:row>
      <xdr:rowOff>61256</xdr:rowOff>
    </xdr:from>
    <xdr:to>
      <xdr:col>2</xdr:col>
      <xdr:colOff>285750</xdr:colOff>
      <xdr:row>2</xdr:row>
      <xdr:rowOff>228600</xdr:rowOff>
    </xdr:to>
    <xdr:pic>
      <xdr:nvPicPr>
        <xdr:cNvPr id="40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23899" y="61256"/>
          <a:ext cx="1552576" cy="66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showGridLines="0" view="pageBreakPreview" zoomScaleNormal="100" zoomScaleSheetLayoutView="100" workbookViewId="0">
      <selection activeCell="H10" sqref="H10"/>
    </sheetView>
  </sheetViews>
  <sheetFormatPr baseColWidth="10" defaultRowHeight="15" x14ac:dyDescent="0.2"/>
  <cols>
    <col min="1" max="1" width="12.21875" style="58" customWidth="1"/>
    <col min="2" max="2" width="11" style="58" customWidth="1"/>
    <col min="3" max="4" width="10.77734375" style="58" customWidth="1"/>
    <col min="5" max="5" width="13.5546875" style="58" customWidth="1"/>
    <col min="6" max="6" width="12.77734375" style="58" customWidth="1"/>
    <col min="7" max="8" width="14.6640625" style="58" bestFit="1" customWidth="1"/>
    <col min="9" max="9" width="14.77734375" style="58" customWidth="1"/>
    <col min="10" max="10" width="14.33203125" style="58" customWidth="1"/>
    <col min="11" max="16384" width="11.5546875" style="58"/>
  </cols>
  <sheetData>
    <row r="1" spans="1:10" ht="20.100000000000001" customHeight="1" x14ac:dyDescent="0.2">
      <c r="A1" s="136"/>
      <c r="B1" s="136"/>
      <c r="C1" s="136"/>
      <c r="D1" s="139" t="s">
        <v>22</v>
      </c>
      <c r="E1" s="139"/>
      <c r="F1" s="139"/>
      <c r="G1" s="139"/>
      <c r="H1" s="139"/>
      <c r="I1" s="139"/>
      <c r="J1" s="139"/>
    </row>
    <row r="2" spans="1:10" ht="20.100000000000001" customHeight="1" x14ac:dyDescent="0.2">
      <c r="A2" s="137"/>
      <c r="B2" s="137"/>
      <c r="C2" s="137"/>
      <c r="D2" s="140"/>
      <c r="E2" s="140"/>
      <c r="F2" s="140"/>
      <c r="G2" s="140"/>
      <c r="H2" s="140"/>
      <c r="I2" s="140"/>
      <c r="J2" s="140"/>
    </row>
    <row r="3" spans="1:10" ht="20.100000000000001" customHeight="1" x14ac:dyDescent="0.2">
      <c r="A3" s="138"/>
      <c r="B3" s="138"/>
      <c r="C3" s="138"/>
      <c r="D3" s="141"/>
      <c r="E3" s="141"/>
      <c r="F3" s="141"/>
      <c r="G3" s="141"/>
      <c r="H3" s="141"/>
      <c r="I3" s="141"/>
      <c r="J3" s="141"/>
    </row>
    <row r="4" spans="1:10" ht="9" customHeight="1" thickBo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8" customHeight="1" thickTop="1" thickBot="1" x14ac:dyDescent="0.3">
      <c r="A5" s="125" t="s">
        <v>4</v>
      </c>
      <c r="B5" s="143"/>
      <c r="C5" s="144"/>
      <c r="D5" s="126" t="s">
        <v>3</v>
      </c>
      <c r="E5" s="124"/>
      <c r="F5" s="126" t="s">
        <v>2</v>
      </c>
      <c r="G5" s="143"/>
      <c r="H5" s="144"/>
      <c r="I5" s="123" t="s">
        <v>6</v>
      </c>
      <c r="J5" s="60"/>
    </row>
    <row r="6" spans="1:10" ht="18" customHeight="1" thickTop="1" thickBot="1" x14ac:dyDescent="0.3">
      <c r="A6" s="130" t="s">
        <v>5</v>
      </c>
      <c r="B6" s="131"/>
      <c r="C6" s="132"/>
      <c r="D6" s="132"/>
      <c r="E6" s="126" t="s">
        <v>21</v>
      </c>
      <c r="F6" s="133"/>
      <c r="G6" s="134"/>
      <c r="H6" s="135"/>
      <c r="I6" s="59" t="s">
        <v>9</v>
      </c>
      <c r="J6" s="61"/>
    </row>
    <row r="7" spans="1:10" ht="9.9499999999999993" customHeight="1" thickTop="1" thickBo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24.95" customHeight="1" thickBot="1" x14ac:dyDescent="0.45">
      <c r="A8" s="146"/>
      <c r="B8" s="147"/>
      <c r="C8" s="147"/>
      <c r="D8" s="148"/>
      <c r="E8" s="155" t="s">
        <v>20</v>
      </c>
      <c r="F8" s="156"/>
      <c r="G8" s="157" t="s">
        <v>10</v>
      </c>
      <c r="H8" s="158"/>
      <c r="I8" s="158"/>
      <c r="J8" s="159"/>
    </row>
    <row r="9" spans="1:10" ht="18" customHeight="1" thickBot="1" x14ac:dyDescent="0.3">
      <c r="A9" s="149"/>
      <c r="B9" s="150"/>
      <c r="C9" s="150"/>
      <c r="D9" s="151"/>
      <c r="E9" s="62" t="s">
        <v>19</v>
      </c>
      <c r="F9" s="63"/>
      <c r="G9" s="64">
        <v>1</v>
      </c>
      <c r="H9" s="65">
        <v>2</v>
      </c>
      <c r="I9" s="66">
        <v>3</v>
      </c>
      <c r="J9" s="67">
        <v>4</v>
      </c>
    </row>
    <row r="10" spans="1:10" ht="32.1" customHeight="1" thickBot="1" x14ac:dyDescent="0.25">
      <c r="A10" s="149"/>
      <c r="B10" s="150"/>
      <c r="C10" s="150"/>
      <c r="D10" s="151"/>
      <c r="E10" s="68" t="s">
        <v>8</v>
      </c>
      <c r="F10" s="69"/>
      <c r="G10" s="70"/>
      <c r="H10" s="71"/>
      <c r="I10" s="72"/>
      <c r="J10" s="73"/>
    </row>
    <row r="11" spans="1:10" ht="18" customHeight="1" thickBot="1" x14ac:dyDescent="0.25">
      <c r="A11" s="149"/>
      <c r="B11" s="150"/>
      <c r="C11" s="150"/>
      <c r="D11" s="151"/>
      <c r="E11" s="74"/>
      <c r="F11" s="74"/>
      <c r="H11" s="74"/>
      <c r="I11" s="74"/>
      <c r="J11" s="75"/>
    </row>
    <row r="12" spans="1:10" ht="18" customHeight="1" thickBot="1" x14ac:dyDescent="0.25">
      <c r="A12" s="149"/>
      <c r="B12" s="150"/>
      <c r="C12" s="150"/>
      <c r="D12" s="151"/>
      <c r="E12" s="76" t="s">
        <v>12</v>
      </c>
      <c r="F12" s="77"/>
      <c r="G12" s="41"/>
      <c r="H12" s="78"/>
      <c r="I12" s="78"/>
      <c r="J12" s="79"/>
    </row>
    <row r="13" spans="1:10" ht="18" customHeight="1" thickBot="1" x14ac:dyDescent="0.25">
      <c r="A13" s="149"/>
      <c r="B13" s="150"/>
      <c r="C13" s="150"/>
      <c r="D13" s="151"/>
      <c r="E13" s="76" t="s">
        <v>13</v>
      </c>
      <c r="F13" s="80"/>
      <c r="G13" s="81"/>
      <c r="H13" s="82"/>
      <c r="I13" s="82"/>
      <c r="J13" s="83"/>
    </row>
    <row r="14" spans="1:10" ht="18" customHeight="1" thickBot="1" x14ac:dyDescent="0.25">
      <c r="A14" s="149"/>
      <c r="B14" s="150"/>
      <c r="C14" s="150"/>
      <c r="D14" s="151"/>
      <c r="E14" s="74"/>
      <c r="F14" s="74"/>
      <c r="H14" s="74"/>
      <c r="I14" s="74"/>
      <c r="J14" s="75"/>
    </row>
    <row r="15" spans="1:10" ht="18" customHeight="1" x14ac:dyDescent="0.2">
      <c r="A15" s="149"/>
      <c r="B15" s="150"/>
      <c r="C15" s="150"/>
      <c r="D15" s="151"/>
      <c r="E15" s="160">
        <v>1</v>
      </c>
      <c r="F15" s="163"/>
      <c r="G15" s="84">
        <f>ABS(G12-F12)</f>
        <v>0</v>
      </c>
      <c r="H15" s="85">
        <f>ABS(H12-F12)</f>
        <v>0</v>
      </c>
      <c r="I15" s="85">
        <f>ABS(I12-F12)</f>
        <v>0</v>
      </c>
      <c r="J15" s="86">
        <f>ABS(J12-F12)</f>
        <v>0</v>
      </c>
    </row>
    <row r="16" spans="1:10" ht="18" customHeight="1" x14ac:dyDescent="0.2">
      <c r="A16" s="149"/>
      <c r="B16" s="150"/>
      <c r="C16" s="150"/>
      <c r="D16" s="151"/>
      <c r="E16" s="161"/>
      <c r="F16" s="164"/>
      <c r="G16" s="87">
        <f>SQRT(G13^2+F13^2)</f>
        <v>0</v>
      </c>
      <c r="H16" s="88">
        <f>SQRT(H13^2+F13^2)</f>
        <v>0</v>
      </c>
      <c r="I16" s="88">
        <f>SQRT(I13^2+F13^2)</f>
        <v>0</v>
      </c>
      <c r="J16" s="89">
        <f>SQRT(J13^2+F13^2)</f>
        <v>0</v>
      </c>
    </row>
    <row r="17" spans="1:10" ht="18" customHeight="1" x14ac:dyDescent="0.2">
      <c r="A17" s="149"/>
      <c r="B17" s="150"/>
      <c r="C17" s="150"/>
      <c r="D17" s="151"/>
      <c r="E17" s="161"/>
      <c r="F17" s="164"/>
      <c r="G17" s="90" t="e">
        <f>G15/G16</f>
        <v>#DIV/0!</v>
      </c>
      <c r="H17" s="91" t="e">
        <f>H15/H16</f>
        <v>#DIV/0!</v>
      </c>
      <c r="I17" s="91" t="e">
        <f>I15/I16</f>
        <v>#DIV/0!</v>
      </c>
      <c r="J17" s="92" t="e">
        <f>J15/J16</f>
        <v>#DIV/0!</v>
      </c>
    </row>
    <row r="18" spans="1:10" ht="18" customHeight="1" thickBot="1" x14ac:dyDescent="0.25">
      <c r="A18" s="152"/>
      <c r="B18" s="153"/>
      <c r="C18" s="153"/>
      <c r="D18" s="154"/>
      <c r="E18" s="162"/>
      <c r="F18" s="165"/>
      <c r="G18" s="93" t="e">
        <f>IF(G17&gt;=$E$15,"NO SATISFACTORIO","SATISFACTORIO")</f>
        <v>#DIV/0!</v>
      </c>
      <c r="H18" s="94" t="e">
        <f>IF(H17&gt;=$E$15,"NO SATISFACTORIO","SATISFACTORIO")</f>
        <v>#DIV/0!</v>
      </c>
      <c r="I18" s="94" t="e">
        <f>IF(I17&gt;=$E$15,"NO SATISFACTORIO","SATISFACTORIO")</f>
        <v>#DIV/0!</v>
      </c>
      <c r="J18" s="95" t="e">
        <f>IF(J17&gt;=$E$15,"NO SATISFACTORIO","SATISFACTORIO")</f>
        <v>#DIV/0!</v>
      </c>
    </row>
    <row r="19" spans="1:10" ht="9.9499999999999993" customHeight="1" thickBot="1" x14ac:dyDescent="0.25">
      <c r="A19" s="96"/>
      <c r="B19" s="97"/>
      <c r="C19" s="97"/>
    </row>
    <row r="20" spans="1:10" ht="24.95" customHeight="1" thickBot="1" x14ac:dyDescent="0.35">
      <c r="A20" s="146"/>
      <c r="B20" s="147"/>
      <c r="C20" s="147"/>
      <c r="D20" s="148"/>
      <c r="E20" s="155" t="s">
        <v>18</v>
      </c>
      <c r="F20" s="156"/>
      <c r="G20" s="166" t="s">
        <v>11</v>
      </c>
      <c r="H20" s="167"/>
      <c r="I20" s="167"/>
      <c r="J20" s="168"/>
    </row>
    <row r="21" spans="1:10" ht="18" customHeight="1" thickBot="1" x14ac:dyDescent="0.3">
      <c r="A21" s="149"/>
      <c r="B21" s="150"/>
      <c r="C21" s="150"/>
      <c r="D21" s="151"/>
      <c r="E21" s="62" t="s">
        <v>19</v>
      </c>
      <c r="F21" s="98"/>
      <c r="G21" s="64">
        <v>1</v>
      </c>
      <c r="H21" s="65">
        <v>2</v>
      </c>
      <c r="I21" s="66">
        <v>3</v>
      </c>
      <c r="J21" s="67">
        <v>4</v>
      </c>
    </row>
    <row r="22" spans="1:10" ht="32.1" customHeight="1" thickBot="1" x14ac:dyDescent="0.25">
      <c r="A22" s="149"/>
      <c r="B22" s="150"/>
      <c r="C22" s="150"/>
      <c r="D22" s="151"/>
      <c r="E22" s="68" t="s">
        <v>8</v>
      </c>
      <c r="F22" s="99"/>
      <c r="G22" s="100"/>
      <c r="H22" s="71"/>
      <c r="I22" s="72"/>
      <c r="J22" s="73"/>
    </row>
    <row r="23" spans="1:10" ht="18" customHeight="1" thickBot="1" x14ac:dyDescent="0.25">
      <c r="A23" s="149"/>
      <c r="B23" s="150"/>
      <c r="C23" s="150"/>
      <c r="D23" s="151"/>
      <c r="E23" s="74"/>
      <c r="F23" s="74"/>
      <c r="H23" s="74"/>
      <c r="I23" s="74"/>
      <c r="J23" s="75"/>
    </row>
    <row r="24" spans="1:10" ht="18" customHeight="1" thickBot="1" x14ac:dyDescent="0.25">
      <c r="A24" s="149"/>
      <c r="B24" s="150"/>
      <c r="C24" s="150"/>
      <c r="D24" s="151"/>
      <c r="E24" s="76" t="s">
        <v>12</v>
      </c>
      <c r="F24" s="77"/>
      <c r="G24" s="21"/>
      <c r="H24" s="78"/>
      <c r="I24" s="78"/>
      <c r="J24" s="79"/>
    </row>
    <row r="25" spans="1:10" ht="18" customHeight="1" thickBot="1" x14ac:dyDescent="0.25">
      <c r="A25" s="149"/>
      <c r="B25" s="150"/>
      <c r="C25" s="150"/>
      <c r="D25" s="151"/>
      <c r="E25" s="76" t="s">
        <v>13</v>
      </c>
      <c r="F25" s="80"/>
      <c r="G25" s="101"/>
      <c r="H25" s="102"/>
      <c r="I25" s="102"/>
      <c r="J25" s="83"/>
    </row>
    <row r="26" spans="1:10" ht="18" customHeight="1" thickBot="1" x14ac:dyDescent="0.25">
      <c r="A26" s="149"/>
      <c r="B26" s="150"/>
      <c r="C26" s="150"/>
      <c r="D26" s="151"/>
      <c r="E26" s="74"/>
      <c r="F26" s="74"/>
      <c r="H26" s="74"/>
      <c r="I26" s="74"/>
      <c r="J26" s="75"/>
    </row>
    <row r="27" spans="1:10" ht="18" customHeight="1" x14ac:dyDescent="0.2">
      <c r="A27" s="149"/>
      <c r="B27" s="150"/>
      <c r="C27" s="150"/>
      <c r="D27" s="151"/>
      <c r="E27" s="160">
        <v>1</v>
      </c>
      <c r="F27" s="163"/>
      <c r="G27" s="84">
        <f>ABS(G24-F24)</f>
        <v>0</v>
      </c>
      <c r="H27" s="85">
        <f>ABS(H24-F24)</f>
        <v>0</v>
      </c>
      <c r="I27" s="85">
        <f>ABS(I24-F24)</f>
        <v>0</v>
      </c>
      <c r="J27" s="86">
        <f>ABS(J24-F24)</f>
        <v>0</v>
      </c>
    </row>
    <row r="28" spans="1:10" ht="18" customHeight="1" x14ac:dyDescent="0.2">
      <c r="A28" s="149"/>
      <c r="B28" s="150"/>
      <c r="C28" s="150"/>
      <c r="D28" s="151"/>
      <c r="E28" s="161"/>
      <c r="F28" s="164"/>
      <c r="G28" s="87">
        <f>SQRT(G25^2+F25^2)</f>
        <v>0</v>
      </c>
      <c r="H28" s="103">
        <f>SQRT(H25^2+F25^2)</f>
        <v>0</v>
      </c>
      <c r="I28" s="103">
        <f>SQRT(I25^2+F25^2)</f>
        <v>0</v>
      </c>
      <c r="J28" s="104">
        <f>SQRT(J25^2+F25^2)</f>
        <v>0</v>
      </c>
    </row>
    <row r="29" spans="1:10" ht="18" customHeight="1" x14ac:dyDescent="0.2">
      <c r="A29" s="149"/>
      <c r="B29" s="150"/>
      <c r="C29" s="150"/>
      <c r="D29" s="151"/>
      <c r="E29" s="161"/>
      <c r="F29" s="164"/>
      <c r="G29" s="87" t="e">
        <f>G27/G28</f>
        <v>#DIV/0!</v>
      </c>
      <c r="H29" s="103" t="e">
        <f>H27/H28</f>
        <v>#DIV/0!</v>
      </c>
      <c r="I29" s="103" t="e">
        <f>I27/I28</f>
        <v>#DIV/0!</v>
      </c>
      <c r="J29" s="104" t="e">
        <f>J27/J28</f>
        <v>#DIV/0!</v>
      </c>
    </row>
    <row r="30" spans="1:10" ht="18" customHeight="1" thickBot="1" x14ac:dyDescent="0.25">
      <c r="A30" s="152"/>
      <c r="B30" s="153"/>
      <c r="C30" s="153"/>
      <c r="D30" s="154"/>
      <c r="E30" s="162"/>
      <c r="F30" s="165"/>
      <c r="G30" s="93" t="e">
        <f>IF(G29&gt;=$E$27,"NO SATISFACTORIO","SATISFACTORIO")</f>
        <v>#DIV/0!</v>
      </c>
      <c r="H30" s="94" t="e">
        <f t="shared" ref="H30:J30" si="0">IF(H29&gt;=$E$27,"NO SATISFACTORIO","SATISFACTORIO")</f>
        <v>#DIV/0!</v>
      </c>
      <c r="I30" s="94" t="e">
        <f t="shared" si="0"/>
        <v>#DIV/0!</v>
      </c>
      <c r="J30" s="95" t="e">
        <f t="shared" si="0"/>
        <v>#DIV/0!</v>
      </c>
    </row>
    <row r="31" spans="1:10" ht="9.9499999999999993" customHeight="1" thickBot="1" x14ac:dyDescent="0.25"/>
    <row r="32" spans="1:10" ht="24.95" customHeight="1" thickBot="1" x14ac:dyDescent="0.35">
      <c r="A32" s="146"/>
      <c r="B32" s="147"/>
      <c r="C32" s="147"/>
      <c r="D32" s="148"/>
      <c r="E32" s="155" t="s">
        <v>18</v>
      </c>
      <c r="F32" s="156"/>
      <c r="G32" s="157" t="s">
        <v>11</v>
      </c>
      <c r="H32" s="158"/>
      <c r="I32" s="158"/>
      <c r="J32" s="159"/>
    </row>
    <row r="33" spans="1:10" ht="18" customHeight="1" thickBot="1" x14ac:dyDescent="0.3">
      <c r="A33" s="149"/>
      <c r="B33" s="150"/>
      <c r="C33" s="150"/>
      <c r="D33" s="151"/>
      <c r="E33" s="62" t="s">
        <v>19</v>
      </c>
      <c r="F33" s="105"/>
      <c r="G33" s="64">
        <v>1</v>
      </c>
      <c r="H33" s="65">
        <v>2</v>
      </c>
      <c r="I33" s="66">
        <v>3</v>
      </c>
      <c r="J33" s="67">
        <v>4</v>
      </c>
    </row>
    <row r="34" spans="1:10" ht="32.1" customHeight="1" thickBot="1" x14ac:dyDescent="0.25">
      <c r="A34" s="149"/>
      <c r="B34" s="150"/>
      <c r="C34" s="150"/>
      <c r="D34" s="151"/>
      <c r="E34" s="68" t="s">
        <v>8</v>
      </c>
      <c r="F34" s="69"/>
      <c r="G34" s="100"/>
      <c r="H34" s="71"/>
      <c r="I34" s="72"/>
      <c r="J34" s="73"/>
    </row>
    <row r="35" spans="1:10" ht="18" customHeight="1" thickBot="1" x14ac:dyDescent="0.25">
      <c r="A35" s="149"/>
      <c r="B35" s="150"/>
      <c r="C35" s="150"/>
      <c r="D35" s="151"/>
      <c r="E35" s="74"/>
      <c r="F35" s="74"/>
      <c r="H35" s="74"/>
      <c r="I35" s="74"/>
      <c r="J35" s="75"/>
    </row>
    <row r="36" spans="1:10" ht="18" customHeight="1" thickBot="1" x14ac:dyDescent="0.25">
      <c r="A36" s="149"/>
      <c r="B36" s="150"/>
      <c r="C36" s="150"/>
      <c r="D36" s="151"/>
      <c r="E36" s="76" t="s">
        <v>12</v>
      </c>
      <c r="F36" s="106"/>
      <c r="G36" s="21"/>
      <c r="H36" s="78"/>
      <c r="I36" s="78"/>
      <c r="J36" s="79"/>
    </row>
    <row r="37" spans="1:10" ht="18" customHeight="1" thickBot="1" x14ac:dyDescent="0.25">
      <c r="A37" s="149"/>
      <c r="B37" s="150"/>
      <c r="C37" s="150"/>
      <c r="D37" s="151"/>
      <c r="E37" s="76" t="s">
        <v>13</v>
      </c>
      <c r="F37" s="107"/>
      <c r="G37" s="101"/>
      <c r="H37" s="102"/>
      <c r="I37" s="102"/>
      <c r="J37" s="83"/>
    </row>
    <row r="38" spans="1:10" ht="18" customHeight="1" thickBot="1" x14ac:dyDescent="0.25">
      <c r="A38" s="149"/>
      <c r="B38" s="150"/>
      <c r="C38" s="150"/>
      <c r="D38" s="151"/>
      <c r="E38" s="74"/>
      <c r="F38" s="74"/>
      <c r="H38" s="74"/>
      <c r="I38" s="74"/>
      <c r="J38" s="75"/>
    </row>
    <row r="39" spans="1:10" ht="18" customHeight="1" x14ac:dyDescent="0.2">
      <c r="A39" s="149"/>
      <c r="B39" s="150"/>
      <c r="C39" s="150"/>
      <c r="D39" s="151"/>
      <c r="E39" s="160">
        <v>1</v>
      </c>
      <c r="F39" s="163"/>
      <c r="G39" s="84">
        <f>ABS(G36-F36)</f>
        <v>0</v>
      </c>
      <c r="H39" s="85">
        <f>ABS(H36-F36)</f>
        <v>0</v>
      </c>
      <c r="I39" s="85">
        <f>ABS(I36-F36)</f>
        <v>0</v>
      </c>
      <c r="J39" s="86">
        <f>ABS(J36-F36)</f>
        <v>0</v>
      </c>
    </row>
    <row r="40" spans="1:10" ht="18" customHeight="1" x14ac:dyDescent="0.2">
      <c r="A40" s="149"/>
      <c r="B40" s="150"/>
      <c r="C40" s="150"/>
      <c r="D40" s="151"/>
      <c r="E40" s="161"/>
      <c r="F40" s="164"/>
      <c r="G40" s="87">
        <f>SQRT(G37^2+F37^2)</f>
        <v>0</v>
      </c>
      <c r="H40" s="88">
        <f>SQRT(H37^2+F37^2)</f>
        <v>0</v>
      </c>
      <c r="I40" s="88">
        <f>SQRT(I37^2+F37^2)</f>
        <v>0</v>
      </c>
      <c r="J40" s="108">
        <f>SQRT(J37^2+F37^2)</f>
        <v>0</v>
      </c>
    </row>
    <row r="41" spans="1:10" ht="18" customHeight="1" x14ac:dyDescent="0.2">
      <c r="A41" s="149"/>
      <c r="B41" s="150"/>
      <c r="C41" s="150"/>
      <c r="D41" s="151"/>
      <c r="E41" s="161"/>
      <c r="F41" s="164"/>
      <c r="G41" s="90" t="e">
        <f>G39/G40</f>
        <v>#DIV/0!</v>
      </c>
      <c r="H41" s="91" t="e">
        <f>H39/H40</f>
        <v>#DIV/0!</v>
      </c>
      <c r="I41" s="91" t="e">
        <f>I39/I40</f>
        <v>#DIV/0!</v>
      </c>
      <c r="J41" s="92" t="e">
        <f>J39/J40</f>
        <v>#DIV/0!</v>
      </c>
    </row>
    <row r="42" spans="1:10" ht="18" customHeight="1" thickBot="1" x14ac:dyDescent="0.25">
      <c r="A42" s="152"/>
      <c r="B42" s="153"/>
      <c r="C42" s="153"/>
      <c r="D42" s="154"/>
      <c r="E42" s="162"/>
      <c r="F42" s="165"/>
      <c r="G42" s="93" t="e">
        <f>IF(G41&gt;=$E$39,"NO SATISFACTORIO","SATISFACTORIO")</f>
        <v>#DIV/0!</v>
      </c>
      <c r="H42" s="94" t="e">
        <f t="shared" ref="H42:J42" si="1">IF(H41&gt;=$E$39,"NO SATISFACTORIO","SATISFACTORIO")</f>
        <v>#DIV/0!</v>
      </c>
      <c r="I42" s="94" t="e">
        <f t="shared" si="1"/>
        <v>#DIV/0!</v>
      </c>
      <c r="J42" s="95" t="e">
        <f t="shared" si="1"/>
        <v>#DIV/0!</v>
      </c>
    </row>
    <row r="43" spans="1:10" ht="9.9499999999999993" customHeight="1" thickBot="1" x14ac:dyDescent="0.25"/>
    <row r="44" spans="1:10" ht="24.95" customHeight="1" thickBot="1" x14ac:dyDescent="0.35">
      <c r="A44" s="146"/>
      <c r="B44" s="147"/>
      <c r="C44" s="147"/>
      <c r="D44" s="148"/>
      <c r="E44" s="155" t="s">
        <v>18</v>
      </c>
      <c r="F44" s="156"/>
      <c r="G44" s="157" t="s">
        <v>11</v>
      </c>
      <c r="H44" s="158"/>
      <c r="I44" s="158"/>
      <c r="J44" s="159"/>
    </row>
    <row r="45" spans="1:10" ht="18" customHeight="1" thickBot="1" x14ac:dyDescent="0.3">
      <c r="A45" s="149"/>
      <c r="B45" s="150"/>
      <c r="C45" s="150"/>
      <c r="D45" s="151"/>
      <c r="E45" s="62" t="s">
        <v>19</v>
      </c>
      <c r="F45" s="105"/>
      <c r="G45" s="64">
        <v>1</v>
      </c>
      <c r="H45" s="65">
        <v>2</v>
      </c>
      <c r="I45" s="66">
        <v>3</v>
      </c>
      <c r="J45" s="67">
        <v>4</v>
      </c>
    </row>
    <row r="46" spans="1:10" ht="32.1" customHeight="1" thickBot="1" x14ac:dyDescent="0.25">
      <c r="A46" s="149"/>
      <c r="B46" s="150"/>
      <c r="C46" s="150"/>
      <c r="D46" s="151"/>
      <c r="E46" s="68" t="s">
        <v>8</v>
      </c>
      <c r="F46" s="69"/>
      <c r="G46" s="100"/>
      <c r="H46" s="71"/>
      <c r="I46" s="72"/>
      <c r="J46" s="73"/>
    </row>
    <row r="47" spans="1:10" ht="18" customHeight="1" thickBot="1" x14ac:dyDescent="0.25">
      <c r="A47" s="149"/>
      <c r="B47" s="150"/>
      <c r="C47" s="150"/>
      <c r="D47" s="151"/>
      <c r="E47" s="74"/>
      <c r="F47" s="74"/>
      <c r="H47" s="74"/>
      <c r="I47" s="74"/>
      <c r="J47" s="75"/>
    </row>
    <row r="48" spans="1:10" ht="18" customHeight="1" thickBot="1" x14ac:dyDescent="0.25">
      <c r="A48" s="149"/>
      <c r="B48" s="150"/>
      <c r="C48" s="150"/>
      <c r="D48" s="151"/>
      <c r="E48" s="76" t="s">
        <v>12</v>
      </c>
      <c r="F48" s="106"/>
      <c r="G48" s="21"/>
      <c r="H48" s="78"/>
      <c r="I48" s="78"/>
      <c r="J48" s="79"/>
    </row>
    <row r="49" spans="1:10" ht="18" customHeight="1" thickBot="1" x14ac:dyDescent="0.25">
      <c r="A49" s="149"/>
      <c r="B49" s="150"/>
      <c r="C49" s="150"/>
      <c r="D49" s="151"/>
      <c r="E49" s="76" t="s">
        <v>13</v>
      </c>
      <c r="F49" s="107"/>
      <c r="G49" s="101"/>
      <c r="H49" s="102"/>
      <c r="I49" s="102"/>
      <c r="J49" s="83"/>
    </row>
    <row r="50" spans="1:10" ht="18" customHeight="1" thickBot="1" x14ac:dyDescent="0.25">
      <c r="A50" s="149"/>
      <c r="B50" s="150"/>
      <c r="C50" s="150"/>
      <c r="D50" s="151"/>
      <c r="E50" s="74"/>
      <c r="F50" s="74"/>
      <c r="H50" s="74"/>
      <c r="I50" s="74"/>
      <c r="J50" s="75"/>
    </row>
    <row r="51" spans="1:10" ht="18" customHeight="1" x14ac:dyDescent="0.2">
      <c r="A51" s="149"/>
      <c r="B51" s="150"/>
      <c r="C51" s="150"/>
      <c r="D51" s="151"/>
      <c r="E51" s="160">
        <v>1</v>
      </c>
      <c r="F51" s="163"/>
      <c r="G51" s="84">
        <f>ABS(G48-F48)</f>
        <v>0</v>
      </c>
      <c r="H51" s="85">
        <f>ABS(H48-F48)</f>
        <v>0</v>
      </c>
      <c r="I51" s="85">
        <f>ABS(I48-F48)</f>
        <v>0</v>
      </c>
      <c r="J51" s="86">
        <f>ABS(J48-F48)</f>
        <v>0</v>
      </c>
    </row>
    <row r="52" spans="1:10" ht="18" customHeight="1" x14ac:dyDescent="0.2">
      <c r="A52" s="149"/>
      <c r="B52" s="150"/>
      <c r="C52" s="150"/>
      <c r="D52" s="151"/>
      <c r="E52" s="161"/>
      <c r="F52" s="164"/>
      <c r="G52" s="87">
        <f>SQRT(G49^2+F49^2)</f>
        <v>0</v>
      </c>
      <c r="H52" s="88">
        <f>SQRT(H49^2+F49^2)</f>
        <v>0</v>
      </c>
      <c r="I52" s="88">
        <f>SQRT(I49^2+F49^2)</f>
        <v>0</v>
      </c>
      <c r="J52" s="108">
        <f>SQRT(J49^2+F49^2)</f>
        <v>0</v>
      </c>
    </row>
    <row r="53" spans="1:10" ht="18" customHeight="1" x14ac:dyDescent="0.2">
      <c r="A53" s="149"/>
      <c r="B53" s="150"/>
      <c r="C53" s="150"/>
      <c r="D53" s="151"/>
      <c r="E53" s="161"/>
      <c r="F53" s="164"/>
      <c r="G53" s="90" t="e">
        <f>G51/G52</f>
        <v>#DIV/0!</v>
      </c>
      <c r="H53" s="91" t="e">
        <f>H51/H52</f>
        <v>#DIV/0!</v>
      </c>
      <c r="I53" s="91" t="e">
        <f>I51/I52</f>
        <v>#DIV/0!</v>
      </c>
      <c r="J53" s="92" t="e">
        <f>J51/J52</f>
        <v>#DIV/0!</v>
      </c>
    </row>
    <row r="54" spans="1:10" ht="18" customHeight="1" thickBot="1" x14ac:dyDescent="0.25">
      <c r="A54" s="152"/>
      <c r="B54" s="153"/>
      <c r="C54" s="153"/>
      <c r="D54" s="154"/>
      <c r="E54" s="162"/>
      <c r="F54" s="165"/>
      <c r="G54" s="93" t="e">
        <f>IF(G53&gt;=$E$51,"NO SATISFACTORIO","SATISFACTORIO")</f>
        <v>#DIV/0!</v>
      </c>
      <c r="H54" s="94" t="e">
        <f t="shared" ref="H54:J54" si="2">IF(H53&gt;=$E$51,"NO SATISFACTORIO","SATISFACTORIO")</f>
        <v>#DIV/0!</v>
      </c>
      <c r="I54" s="94" t="e">
        <f t="shared" si="2"/>
        <v>#DIV/0!</v>
      </c>
      <c r="J54" s="95" t="e">
        <f t="shared" si="2"/>
        <v>#DIV/0!</v>
      </c>
    </row>
    <row r="55" spans="1:10" ht="9.9499999999999993" customHeight="1" thickBot="1" x14ac:dyDescent="0.25"/>
    <row r="56" spans="1:10" ht="24.95" customHeight="1" thickBot="1" x14ac:dyDescent="0.35">
      <c r="A56" s="146"/>
      <c r="B56" s="147"/>
      <c r="C56" s="147"/>
      <c r="D56" s="148"/>
      <c r="E56" s="155" t="s">
        <v>18</v>
      </c>
      <c r="F56" s="156"/>
      <c r="G56" s="157" t="s">
        <v>14</v>
      </c>
      <c r="H56" s="158"/>
      <c r="I56" s="158"/>
      <c r="J56" s="159"/>
    </row>
    <row r="57" spans="1:10" ht="18" customHeight="1" thickBot="1" x14ac:dyDescent="0.3">
      <c r="A57" s="149"/>
      <c r="B57" s="150"/>
      <c r="C57" s="150"/>
      <c r="D57" s="151"/>
      <c r="E57" s="62" t="s">
        <v>19</v>
      </c>
      <c r="F57" s="105"/>
      <c r="G57" s="64">
        <v>1</v>
      </c>
      <c r="H57" s="65">
        <v>2</v>
      </c>
      <c r="I57" s="66">
        <v>3</v>
      </c>
      <c r="J57" s="67">
        <v>4</v>
      </c>
    </row>
    <row r="58" spans="1:10" ht="32.1" customHeight="1" thickBot="1" x14ac:dyDescent="0.25">
      <c r="A58" s="149"/>
      <c r="B58" s="150"/>
      <c r="C58" s="150"/>
      <c r="D58" s="151"/>
      <c r="E58" s="68" t="s">
        <v>8</v>
      </c>
      <c r="F58" s="69"/>
      <c r="G58" s="100"/>
      <c r="H58" s="71"/>
      <c r="I58" s="72"/>
      <c r="J58" s="73"/>
    </row>
    <row r="59" spans="1:10" ht="18" customHeight="1" thickBot="1" x14ac:dyDescent="0.25">
      <c r="A59" s="149"/>
      <c r="B59" s="150"/>
      <c r="C59" s="150"/>
      <c r="D59" s="151"/>
      <c r="E59" s="74"/>
      <c r="F59" s="74"/>
      <c r="H59" s="74"/>
      <c r="I59" s="74"/>
      <c r="J59" s="75"/>
    </row>
    <row r="60" spans="1:10" ht="18" customHeight="1" thickBot="1" x14ac:dyDescent="0.25">
      <c r="A60" s="149"/>
      <c r="B60" s="150"/>
      <c r="C60" s="150"/>
      <c r="D60" s="151"/>
      <c r="E60" s="76" t="s">
        <v>12</v>
      </c>
      <c r="F60" s="106"/>
      <c r="G60" s="21"/>
      <c r="H60" s="78"/>
      <c r="I60" s="78"/>
      <c r="J60" s="79"/>
    </row>
    <row r="61" spans="1:10" ht="18" customHeight="1" thickBot="1" x14ac:dyDescent="0.25">
      <c r="A61" s="149"/>
      <c r="B61" s="150"/>
      <c r="C61" s="150"/>
      <c r="D61" s="151"/>
      <c r="E61" s="76" t="s">
        <v>7</v>
      </c>
      <c r="F61" s="107"/>
      <c r="G61" s="101"/>
      <c r="H61" s="102"/>
      <c r="I61" s="102"/>
      <c r="J61" s="83"/>
    </row>
    <row r="62" spans="1:10" ht="18" customHeight="1" thickBot="1" x14ac:dyDescent="0.25">
      <c r="A62" s="149"/>
      <c r="B62" s="150"/>
      <c r="C62" s="150"/>
      <c r="D62" s="151"/>
      <c r="E62" s="74"/>
      <c r="F62" s="74"/>
      <c r="H62" s="74"/>
      <c r="I62" s="74"/>
      <c r="J62" s="75"/>
    </row>
    <row r="63" spans="1:10" ht="18" customHeight="1" x14ac:dyDescent="0.2">
      <c r="A63" s="149"/>
      <c r="B63" s="150"/>
      <c r="C63" s="150"/>
      <c r="D63" s="151"/>
      <c r="E63" s="160">
        <v>1</v>
      </c>
      <c r="F63" s="163"/>
      <c r="G63" s="84">
        <f>ABS(G60-F60)</f>
        <v>0</v>
      </c>
      <c r="H63" s="85">
        <f>ABS(H60-F60)</f>
        <v>0</v>
      </c>
      <c r="I63" s="85">
        <f>ABS(I60-F60)</f>
        <v>0</v>
      </c>
      <c r="J63" s="86">
        <f>ABS(J60-F60)</f>
        <v>0</v>
      </c>
    </row>
    <row r="64" spans="1:10" ht="18" customHeight="1" x14ac:dyDescent="0.2">
      <c r="A64" s="149"/>
      <c r="B64" s="150"/>
      <c r="C64" s="150"/>
      <c r="D64" s="151"/>
      <c r="E64" s="161"/>
      <c r="F64" s="164"/>
      <c r="G64" s="87">
        <f>SQRT(G61^2+F61^2)</f>
        <v>0</v>
      </c>
      <c r="H64" s="88">
        <f>SQRT(H61^2+F61^2)</f>
        <v>0</v>
      </c>
      <c r="I64" s="88">
        <f>SQRT(I61^2+F61^2)</f>
        <v>0</v>
      </c>
      <c r="J64" s="108">
        <f>SQRT(J61^2+F61^2)</f>
        <v>0</v>
      </c>
    </row>
    <row r="65" spans="1:11" ht="18" customHeight="1" x14ac:dyDescent="0.2">
      <c r="A65" s="149"/>
      <c r="B65" s="150"/>
      <c r="C65" s="150"/>
      <c r="D65" s="151"/>
      <c r="E65" s="161"/>
      <c r="F65" s="164"/>
      <c r="G65" s="90" t="e">
        <f>G63/G64</f>
        <v>#DIV/0!</v>
      </c>
      <c r="H65" s="91" t="e">
        <f>H63/H64</f>
        <v>#DIV/0!</v>
      </c>
      <c r="I65" s="91" t="e">
        <f>I63/I64</f>
        <v>#DIV/0!</v>
      </c>
      <c r="J65" s="92" t="e">
        <f>J63/J64</f>
        <v>#DIV/0!</v>
      </c>
    </row>
    <row r="66" spans="1:11" ht="18" customHeight="1" thickBot="1" x14ac:dyDescent="0.25">
      <c r="A66" s="152"/>
      <c r="B66" s="153"/>
      <c r="C66" s="153"/>
      <c r="D66" s="154"/>
      <c r="E66" s="162"/>
      <c r="F66" s="165"/>
      <c r="G66" s="93" t="e">
        <f>IF(G65&gt;=$E$63,"NO SATISFACTORIO","SATISFACTORIO")</f>
        <v>#DIV/0!</v>
      </c>
      <c r="H66" s="94" t="e">
        <f t="shared" ref="H66:J66" si="3">IF(H65&gt;=$E$63,"NO SATISFACTORIO","SATISFACTORIO")</f>
        <v>#DIV/0!</v>
      </c>
      <c r="I66" s="94" t="e">
        <f t="shared" si="3"/>
        <v>#DIV/0!</v>
      </c>
      <c r="J66" s="95" t="e">
        <f t="shared" si="3"/>
        <v>#DIV/0!</v>
      </c>
    </row>
    <row r="67" spans="1:11" ht="18" customHeight="1" x14ac:dyDescent="0.2">
      <c r="A67" s="109"/>
      <c r="B67" s="109"/>
      <c r="C67" s="109"/>
      <c r="D67" s="109"/>
      <c r="E67" s="110"/>
      <c r="F67" s="111"/>
      <c r="G67" s="112"/>
      <c r="H67" s="112"/>
      <c r="I67" s="112"/>
      <c r="J67" s="112"/>
      <c r="K67" s="113"/>
    </row>
    <row r="68" spans="1:11" ht="18" customHeight="1" x14ac:dyDescent="0.2">
      <c r="A68" s="109"/>
      <c r="B68" s="109"/>
      <c r="C68" s="109"/>
      <c r="D68" s="109"/>
      <c r="E68" s="110"/>
      <c r="F68" s="111"/>
      <c r="G68" s="112"/>
      <c r="H68" s="112"/>
      <c r="I68" s="112"/>
      <c r="J68" s="112"/>
      <c r="K68" s="113"/>
    </row>
    <row r="69" spans="1:11" ht="18" customHeight="1" x14ac:dyDescent="0.2">
      <c r="A69" s="109"/>
      <c r="B69" s="109"/>
      <c r="C69" s="109"/>
      <c r="D69" s="109"/>
      <c r="E69" s="110"/>
      <c r="F69" s="111"/>
      <c r="G69" s="112"/>
      <c r="H69" s="112"/>
      <c r="I69" s="112"/>
      <c r="J69" s="112"/>
      <c r="K69" s="113"/>
    </row>
    <row r="70" spans="1:11" ht="18" customHeight="1" x14ac:dyDescent="0.2">
      <c r="A70" s="109"/>
      <c r="B70" s="109"/>
      <c r="C70" s="109"/>
      <c r="D70" s="109"/>
      <c r="E70" s="110"/>
      <c r="F70" s="111"/>
      <c r="G70" s="112"/>
      <c r="H70" s="112"/>
      <c r="I70" s="112"/>
      <c r="J70" s="112"/>
      <c r="K70" s="113"/>
    </row>
    <row r="71" spans="1:11" ht="18" customHeight="1" x14ac:dyDescent="0.2">
      <c r="A71" s="109"/>
      <c r="B71" s="109"/>
      <c r="C71" s="109"/>
      <c r="D71" s="109"/>
      <c r="E71" s="110"/>
      <c r="F71" s="111"/>
      <c r="G71" s="112"/>
      <c r="H71" s="112"/>
      <c r="I71" s="112"/>
      <c r="J71" s="112"/>
      <c r="K71" s="113"/>
    </row>
    <row r="72" spans="1:11" ht="18" customHeight="1" x14ac:dyDescent="0.2">
      <c r="A72" s="109"/>
      <c r="B72" s="109"/>
      <c r="C72" s="109"/>
      <c r="D72" s="109"/>
      <c r="E72" s="110"/>
      <c r="F72" s="111"/>
      <c r="G72" s="112"/>
      <c r="H72" s="112"/>
      <c r="I72" s="112"/>
      <c r="J72" s="112"/>
      <c r="K72" s="113"/>
    </row>
    <row r="73" spans="1:11" ht="18" customHeight="1" x14ac:dyDescent="0.2">
      <c r="A73" s="109"/>
      <c r="B73" s="109"/>
      <c r="C73" s="109"/>
      <c r="D73" s="109"/>
      <c r="E73" s="110"/>
      <c r="F73" s="111"/>
      <c r="G73" s="112"/>
      <c r="H73" s="112"/>
      <c r="I73" s="112"/>
      <c r="J73" s="112"/>
      <c r="K73" s="113"/>
    </row>
    <row r="74" spans="1:11" ht="18" customHeight="1" x14ac:dyDescent="0.2">
      <c r="A74" s="109"/>
      <c r="B74" s="109"/>
      <c r="C74" s="109"/>
      <c r="D74" s="109"/>
      <c r="E74" s="110"/>
      <c r="F74" s="111"/>
      <c r="G74" s="112"/>
      <c r="H74" s="112"/>
      <c r="I74" s="112"/>
      <c r="J74" s="112"/>
      <c r="K74" s="113"/>
    </row>
    <row r="75" spans="1:11" ht="18" customHeight="1" x14ac:dyDescent="0.2">
      <c r="A75" s="109"/>
      <c r="B75" s="109"/>
      <c r="C75" s="109"/>
      <c r="D75" s="109"/>
      <c r="E75" s="110"/>
      <c r="F75" s="111"/>
      <c r="G75" s="112"/>
      <c r="H75" s="112"/>
      <c r="I75" s="112"/>
      <c r="J75" s="112"/>
      <c r="K75" s="113"/>
    </row>
    <row r="76" spans="1:11" ht="18" customHeight="1" x14ac:dyDescent="0.2">
      <c r="A76" s="109"/>
      <c r="B76" s="109"/>
      <c r="C76" s="109"/>
      <c r="D76" s="109"/>
      <c r="E76" s="110"/>
      <c r="F76" s="111"/>
      <c r="G76" s="112"/>
      <c r="H76" s="112"/>
      <c r="I76" s="112"/>
      <c r="J76" s="112"/>
      <c r="K76" s="113"/>
    </row>
    <row r="77" spans="1:11" ht="18" customHeight="1" x14ac:dyDescent="0.2">
      <c r="A77" s="109"/>
      <c r="B77" s="109"/>
      <c r="C77" s="109"/>
      <c r="D77" s="109"/>
      <c r="E77" s="110"/>
      <c r="F77" s="111"/>
      <c r="G77" s="112"/>
      <c r="H77" s="112"/>
      <c r="I77" s="112"/>
      <c r="J77" s="112"/>
      <c r="K77" s="113"/>
    </row>
    <row r="78" spans="1:11" ht="18" customHeight="1" x14ac:dyDescent="0.2">
      <c r="A78" s="109"/>
      <c r="B78" s="109"/>
      <c r="C78" s="109"/>
      <c r="D78" s="109"/>
      <c r="E78" s="110"/>
      <c r="F78" s="111"/>
      <c r="G78" s="112"/>
      <c r="H78" s="112"/>
      <c r="I78" s="112"/>
      <c r="J78" s="112"/>
      <c r="K78" s="113"/>
    </row>
    <row r="79" spans="1:11" ht="18" customHeight="1" thickBot="1" x14ac:dyDescent="0.25">
      <c r="A79" s="171"/>
      <c r="B79" s="171"/>
      <c r="C79" s="171"/>
      <c r="D79" s="171"/>
      <c r="E79" s="171"/>
      <c r="F79" s="171"/>
      <c r="G79" s="171"/>
      <c r="H79" s="171"/>
      <c r="I79" s="171"/>
      <c r="J79" s="171"/>
    </row>
    <row r="80" spans="1:11" ht="18" customHeight="1" thickTop="1" thickBot="1" x14ac:dyDescent="0.25">
      <c r="A80" s="172" t="s">
        <v>0</v>
      </c>
      <c r="B80" s="173"/>
      <c r="C80" s="173"/>
      <c r="D80" s="173"/>
      <c r="E80" s="173"/>
      <c r="F80" s="173"/>
      <c r="G80" s="173"/>
      <c r="H80" s="173"/>
      <c r="I80" s="173"/>
      <c r="J80" s="173"/>
    </row>
    <row r="81" spans="1:10" ht="107.1" customHeight="1" thickTop="1" thickBot="1" x14ac:dyDescent="0.25">
      <c r="A81" s="169"/>
      <c r="B81" s="170"/>
      <c r="C81" s="170"/>
      <c r="D81" s="170"/>
      <c r="E81" s="170"/>
      <c r="F81" s="170"/>
      <c r="G81" s="170"/>
      <c r="H81" s="170"/>
      <c r="I81" s="170"/>
      <c r="J81" s="170"/>
    </row>
    <row r="82" spans="1:10" ht="20.25" customHeight="1" thickTop="1" thickBot="1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  <row r="83" spans="1:10" ht="18" customHeight="1" thickTop="1" thickBot="1" x14ac:dyDescent="0.25">
      <c r="A83" s="172" t="s">
        <v>1</v>
      </c>
      <c r="B83" s="173"/>
      <c r="C83" s="173"/>
      <c r="D83" s="173"/>
      <c r="E83" s="173"/>
      <c r="F83" s="173"/>
      <c r="G83" s="173"/>
      <c r="H83" s="173"/>
      <c r="I83" s="173"/>
      <c r="J83" s="173"/>
    </row>
    <row r="84" spans="1:10" ht="107.1" customHeight="1" thickTop="1" thickBot="1" x14ac:dyDescent="0.25">
      <c r="A84" s="169"/>
      <c r="B84" s="170"/>
      <c r="C84" s="170"/>
      <c r="D84" s="170"/>
      <c r="E84" s="170"/>
      <c r="F84" s="170"/>
      <c r="G84" s="170"/>
      <c r="H84" s="170"/>
      <c r="I84" s="170"/>
      <c r="J84" s="170"/>
    </row>
    <row r="85" spans="1:10" ht="18" customHeight="1" thickTop="1" x14ac:dyDescent="0.2"/>
    <row r="86" spans="1:10" ht="18" customHeight="1" x14ac:dyDescent="0.2"/>
    <row r="87" spans="1:10" ht="18" customHeight="1" x14ac:dyDescent="0.2"/>
    <row r="88" spans="1:10" ht="18" customHeight="1" x14ac:dyDescent="0.2"/>
    <row r="89" spans="1:10" ht="18" customHeight="1" x14ac:dyDescent="0.2"/>
    <row r="90" spans="1:10" ht="18" customHeight="1" x14ac:dyDescent="0.2"/>
    <row r="91" spans="1:10" ht="18" customHeight="1" x14ac:dyDescent="0.2"/>
    <row r="92" spans="1:10" ht="18" customHeight="1" x14ac:dyDescent="0.2"/>
    <row r="93" spans="1:10" ht="18" customHeight="1" x14ac:dyDescent="0.2"/>
    <row r="94" spans="1:10" ht="18" customHeight="1" x14ac:dyDescent="0.2"/>
    <row r="95" spans="1:10" ht="18" customHeight="1" x14ac:dyDescent="0.2"/>
    <row r="96" spans="1:10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</sheetData>
  <mergeCells count="40">
    <mergeCell ref="A84:J84"/>
    <mergeCell ref="A44:D54"/>
    <mergeCell ref="E44:F44"/>
    <mergeCell ref="G44:J44"/>
    <mergeCell ref="E51:E54"/>
    <mergeCell ref="F51:F54"/>
    <mergeCell ref="A56:D66"/>
    <mergeCell ref="E56:F56"/>
    <mergeCell ref="G56:J56"/>
    <mergeCell ref="E63:E66"/>
    <mergeCell ref="F63:F66"/>
    <mergeCell ref="A79:J79"/>
    <mergeCell ref="A80:J80"/>
    <mergeCell ref="A81:J81"/>
    <mergeCell ref="A82:J82"/>
    <mergeCell ref="A83:J83"/>
    <mergeCell ref="A20:D30"/>
    <mergeCell ref="E20:F20"/>
    <mergeCell ref="G20:J20"/>
    <mergeCell ref="E27:E30"/>
    <mergeCell ref="F27:F30"/>
    <mergeCell ref="A32:D42"/>
    <mergeCell ref="E32:F32"/>
    <mergeCell ref="G32:J32"/>
    <mergeCell ref="E39:E42"/>
    <mergeCell ref="F39:F42"/>
    <mergeCell ref="A7:J7"/>
    <mergeCell ref="A8:D18"/>
    <mergeCell ref="E8:F8"/>
    <mergeCell ref="G8:J8"/>
    <mergeCell ref="E15:E18"/>
    <mergeCell ref="F15:F18"/>
    <mergeCell ref="A6:B6"/>
    <mergeCell ref="C6:D6"/>
    <mergeCell ref="F6:H6"/>
    <mergeCell ref="A1:C3"/>
    <mergeCell ref="D1:J3"/>
    <mergeCell ref="A4:J4"/>
    <mergeCell ref="B5:C5"/>
    <mergeCell ref="G5:H5"/>
  </mergeCells>
  <conditionalFormatting sqref="G18:J18">
    <cfRule type="aboveAverage" dxfId="35" priority="11" equalAverage="1"/>
    <cfRule type="aboveAverage" dxfId="34" priority="12" equalAverage="1"/>
  </conditionalFormatting>
  <conditionalFormatting sqref="G67:J78">
    <cfRule type="aboveAverage" dxfId="33" priority="9" equalAverage="1"/>
    <cfRule type="aboveAverage" dxfId="32" priority="10" equalAverage="1"/>
  </conditionalFormatting>
  <conditionalFormatting sqref="G30:J30">
    <cfRule type="aboveAverage" dxfId="31" priority="7" equalAverage="1"/>
    <cfRule type="aboveAverage" dxfId="30" priority="8" equalAverage="1"/>
  </conditionalFormatting>
  <conditionalFormatting sqref="G42:J42">
    <cfRule type="aboveAverage" dxfId="29" priority="5" equalAverage="1"/>
    <cfRule type="aboveAverage" dxfId="28" priority="6" equalAverage="1"/>
  </conditionalFormatting>
  <conditionalFormatting sqref="G54:J54">
    <cfRule type="aboveAverage" dxfId="27" priority="3" equalAverage="1"/>
    <cfRule type="aboveAverage" dxfId="26" priority="4" equalAverage="1"/>
  </conditionalFormatting>
  <conditionalFormatting sqref="G66:J66">
    <cfRule type="aboveAverage" dxfId="25" priority="1" equalAverage="1"/>
    <cfRule type="aboveAverage" dxfId="24" priority="2" equalAverage="1"/>
  </conditionalFormatting>
  <printOptions horizontalCentered="1"/>
  <pageMargins left="0.23622047244094491" right="0.23622047244094491" top="0.74803149606299213" bottom="0.94488188976377963" header="0.31496062992125984" footer="0.31496062992125984"/>
  <pageSetup scale="62" orientation="portrait" r:id="rId1"/>
  <headerFooter>
    <oddFooter>&amp;RRT03-F25 Vr.2(2018-09-13)</oddFooter>
  </headerFooter>
  <rowBreaks count="1" manualBreakCount="1">
    <brk id="5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showGridLines="0" view="pageBreakPreview" zoomScale="80" zoomScaleNormal="100" zoomScaleSheetLayoutView="80" workbookViewId="0">
      <selection activeCell="H12" sqref="H12"/>
    </sheetView>
  </sheetViews>
  <sheetFormatPr baseColWidth="10" defaultRowHeight="15" x14ac:dyDescent="0.2"/>
  <cols>
    <col min="1" max="1" width="12.21875" style="3" customWidth="1"/>
    <col min="2" max="2" width="11" style="3" customWidth="1"/>
    <col min="3" max="4" width="10.77734375" style="3" customWidth="1"/>
    <col min="5" max="5" width="14.21875" style="3" bestFit="1" customWidth="1"/>
    <col min="6" max="6" width="12.77734375" style="3" customWidth="1"/>
    <col min="7" max="8" width="14.6640625" style="3" bestFit="1" customWidth="1"/>
    <col min="9" max="9" width="14.77734375" style="3" customWidth="1"/>
    <col min="10" max="10" width="14.33203125" style="3" customWidth="1"/>
    <col min="11" max="16384" width="11.5546875" style="3"/>
  </cols>
  <sheetData>
    <row r="1" spans="1:10" ht="20.100000000000001" customHeight="1" x14ac:dyDescent="0.2">
      <c r="A1" s="181"/>
      <c r="B1" s="181"/>
      <c r="C1" s="181"/>
      <c r="D1" s="184" t="s">
        <v>22</v>
      </c>
      <c r="E1" s="184"/>
      <c r="F1" s="184"/>
      <c r="G1" s="184"/>
      <c r="H1" s="184"/>
      <c r="I1" s="184"/>
      <c r="J1" s="184"/>
    </row>
    <row r="2" spans="1:10" ht="20.100000000000001" customHeight="1" x14ac:dyDescent="0.2">
      <c r="A2" s="182"/>
      <c r="B2" s="182"/>
      <c r="C2" s="182"/>
      <c r="D2" s="185"/>
      <c r="E2" s="185"/>
      <c r="F2" s="185"/>
      <c r="G2" s="185"/>
      <c r="H2" s="185"/>
      <c r="I2" s="185"/>
      <c r="J2" s="185"/>
    </row>
    <row r="3" spans="1:10" ht="20.100000000000001" customHeight="1" x14ac:dyDescent="0.2">
      <c r="A3" s="183"/>
      <c r="B3" s="183"/>
      <c r="C3" s="183"/>
      <c r="D3" s="186"/>
      <c r="E3" s="186"/>
      <c r="F3" s="186"/>
      <c r="G3" s="186"/>
      <c r="H3" s="186"/>
      <c r="I3" s="186"/>
      <c r="J3" s="186"/>
    </row>
    <row r="4" spans="1:10" ht="9" customHeight="1" thickBo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8" customHeight="1" thickTop="1" thickBot="1" x14ac:dyDescent="0.3">
      <c r="A5" s="128" t="s">
        <v>4</v>
      </c>
      <c r="B5" s="188"/>
      <c r="C5" s="189"/>
      <c r="D5" s="128" t="s">
        <v>3</v>
      </c>
      <c r="E5" s="127"/>
      <c r="F5" s="128" t="s">
        <v>2</v>
      </c>
      <c r="G5" s="188"/>
      <c r="H5" s="189"/>
      <c r="I5" s="128" t="s">
        <v>6</v>
      </c>
      <c r="J5" s="1"/>
    </row>
    <row r="6" spans="1:10" ht="18" customHeight="1" thickTop="1" thickBot="1" x14ac:dyDescent="0.3">
      <c r="A6" s="175" t="s">
        <v>5</v>
      </c>
      <c r="B6" s="176"/>
      <c r="C6" s="177"/>
      <c r="D6" s="177"/>
      <c r="E6" s="129" t="s">
        <v>21</v>
      </c>
      <c r="F6" s="178"/>
      <c r="G6" s="179"/>
      <c r="H6" s="180"/>
      <c r="I6" s="128" t="s">
        <v>9</v>
      </c>
      <c r="J6" s="2"/>
    </row>
    <row r="7" spans="1:10" ht="9" customHeight="1" thickTop="1" thickBot="1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4.95" customHeight="1" thickBot="1" x14ac:dyDescent="0.45">
      <c r="A8" s="191"/>
      <c r="B8" s="192"/>
      <c r="C8" s="192"/>
      <c r="D8" s="193"/>
      <c r="E8" s="200" t="s">
        <v>20</v>
      </c>
      <c r="F8" s="201"/>
      <c r="G8" s="202" t="s">
        <v>10</v>
      </c>
      <c r="H8" s="203"/>
      <c r="I8" s="203"/>
      <c r="J8" s="204"/>
    </row>
    <row r="9" spans="1:10" ht="18" customHeight="1" thickBot="1" x14ac:dyDescent="0.3">
      <c r="A9" s="194"/>
      <c r="B9" s="195"/>
      <c r="C9" s="195"/>
      <c r="D9" s="196"/>
      <c r="E9" s="57" t="s">
        <v>19</v>
      </c>
      <c r="F9" s="27"/>
      <c r="G9" s="34">
        <v>1</v>
      </c>
      <c r="H9" s="32">
        <v>2</v>
      </c>
      <c r="I9" s="28">
        <v>3</v>
      </c>
      <c r="J9" s="29">
        <v>4</v>
      </c>
    </row>
    <row r="10" spans="1:10" ht="32.1" customHeight="1" thickBot="1" x14ac:dyDescent="0.25">
      <c r="A10" s="194"/>
      <c r="B10" s="195"/>
      <c r="C10" s="195"/>
      <c r="D10" s="196"/>
      <c r="E10" s="37" t="s">
        <v>15</v>
      </c>
      <c r="F10" s="5"/>
      <c r="G10" s="38"/>
      <c r="H10" s="33"/>
      <c r="I10" s="30"/>
      <c r="J10" s="31"/>
    </row>
    <row r="11" spans="1:10" ht="18" customHeight="1" thickBot="1" x14ac:dyDescent="0.25">
      <c r="A11" s="194"/>
      <c r="B11" s="195"/>
      <c r="C11" s="195"/>
      <c r="D11" s="196"/>
      <c r="E11" s="6"/>
      <c r="F11" s="6"/>
      <c r="H11" s="6"/>
      <c r="I11" s="6"/>
      <c r="J11" s="7"/>
    </row>
    <row r="12" spans="1:10" ht="18" customHeight="1" thickBot="1" x14ac:dyDescent="0.25">
      <c r="A12" s="194"/>
      <c r="B12" s="195"/>
      <c r="C12" s="195"/>
      <c r="D12" s="196"/>
      <c r="E12" s="8" t="s">
        <v>12</v>
      </c>
      <c r="F12" s="19"/>
      <c r="G12" s="41"/>
      <c r="H12" s="22"/>
      <c r="I12" s="22"/>
      <c r="J12" s="23"/>
    </row>
    <row r="13" spans="1:10" ht="18" customHeight="1" thickBot="1" x14ac:dyDescent="0.25">
      <c r="A13" s="194"/>
      <c r="B13" s="195"/>
      <c r="C13" s="195"/>
      <c r="D13" s="196"/>
      <c r="E13" s="8" t="s">
        <v>13</v>
      </c>
      <c r="F13" s="20"/>
      <c r="G13" s="39"/>
      <c r="H13" s="40"/>
      <c r="I13" s="40"/>
      <c r="J13" s="26"/>
    </row>
    <row r="14" spans="1:10" ht="18" customHeight="1" thickBot="1" x14ac:dyDescent="0.25">
      <c r="A14" s="194"/>
      <c r="B14" s="195"/>
      <c r="C14" s="195"/>
      <c r="D14" s="196"/>
      <c r="E14" s="6"/>
      <c r="F14" s="6"/>
      <c r="H14" s="6"/>
      <c r="I14" s="6"/>
      <c r="J14" s="7"/>
    </row>
    <row r="15" spans="1:10" ht="18" customHeight="1" x14ac:dyDescent="0.2">
      <c r="A15" s="194"/>
      <c r="B15" s="195"/>
      <c r="C15" s="195"/>
      <c r="D15" s="196"/>
      <c r="E15" s="205">
        <v>1</v>
      </c>
      <c r="F15" s="208"/>
      <c r="G15" s="51">
        <f>ABS(G12-F12)</f>
        <v>0</v>
      </c>
      <c r="H15" s="53">
        <f>ABS(H12-F12)</f>
        <v>0</v>
      </c>
      <c r="I15" s="53">
        <f>ABS(I12-F12)</f>
        <v>0</v>
      </c>
      <c r="J15" s="54">
        <f>ABS(J12-F12)</f>
        <v>0</v>
      </c>
    </row>
    <row r="16" spans="1:10" ht="18" customHeight="1" x14ac:dyDescent="0.2">
      <c r="A16" s="194"/>
      <c r="B16" s="195"/>
      <c r="C16" s="195"/>
      <c r="D16" s="196"/>
      <c r="E16" s="206"/>
      <c r="F16" s="209"/>
      <c r="G16" s="45">
        <f>SQRT(G13^2+F13^2)</f>
        <v>0</v>
      </c>
      <c r="H16" s="46">
        <f>SQRT(H13^2+F13^2)</f>
        <v>0</v>
      </c>
      <c r="I16" s="46">
        <f>SQRT(I13^2+F13^2)</f>
        <v>0</v>
      </c>
      <c r="J16" s="55">
        <f>SQRT(J13^2+F13^2)</f>
        <v>0</v>
      </c>
    </row>
    <row r="17" spans="1:10" ht="18" customHeight="1" x14ac:dyDescent="0.2">
      <c r="A17" s="194"/>
      <c r="B17" s="195"/>
      <c r="C17" s="195"/>
      <c r="D17" s="196"/>
      <c r="E17" s="206"/>
      <c r="F17" s="209"/>
      <c r="G17" s="45" t="e">
        <f>G15/G16</f>
        <v>#DIV/0!</v>
      </c>
      <c r="H17" s="46" t="e">
        <f>H15/H16</f>
        <v>#DIV/0!</v>
      </c>
      <c r="I17" s="46" t="e">
        <f>I15/I16</f>
        <v>#DIV/0!</v>
      </c>
      <c r="J17" s="55" t="e">
        <f>J15/J16</f>
        <v>#DIV/0!</v>
      </c>
    </row>
    <row r="18" spans="1:10" ht="18" customHeight="1" thickBot="1" x14ac:dyDescent="0.25">
      <c r="A18" s="197"/>
      <c r="B18" s="198"/>
      <c r="C18" s="198"/>
      <c r="D18" s="199"/>
      <c r="E18" s="207"/>
      <c r="F18" s="210"/>
      <c r="G18" s="42" t="e">
        <f>IF(G17&gt;=$E$15,"NO SATISFACTORIO","SATISFACTORIO")</f>
        <v>#DIV/0!</v>
      </c>
      <c r="H18" s="43" t="e">
        <f>IF(H17&gt;=$E$15,"NO SATISFACTORIO","SATISFACTORIO")</f>
        <v>#DIV/0!</v>
      </c>
      <c r="I18" s="43" t="e">
        <f>IF(I17&gt;=$E$15,"NO SATISFACTORIO","SATISFACTORIO")</f>
        <v>#DIV/0!</v>
      </c>
      <c r="J18" s="44" t="e">
        <f>IF(J17&gt;=$E$15,"NO SATISFACTORIO","SATISFACTORIO")</f>
        <v>#DIV/0!</v>
      </c>
    </row>
    <row r="19" spans="1:10" ht="15" customHeight="1" thickBot="1" x14ac:dyDescent="0.25">
      <c r="A19" s="12"/>
      <c r="B19" s="13"/>
      <c r="C19" s="13"/>
    </row>
    <row r="20" spans="1:10" ht="24.95" customHeight="1" thickBot="1" x14ac:dyDescent="0.35">
      <c r="A20" s="191"/>
      <c r="B20" s="192"/>
      <c r="C20" s="192"/>
      <c r="D20" s="193"/>
      <c r="E20" s="200" t="s">
        <v>18</v>
      </c>
      <c r="F20" s="201"/>
      <c r="G20" s="211" t="s">
        <v>11</v>
      </c>
      <c r="H20" s="212"/>
      <c r="I20" s="212"/>
      <c r="J20" s="213"/>
    </row>
    <row r="21" spans="1:10" ht="18" customHeight="1" thickBot="1" x14ac:dyDescent="0.3">
      <c r="A21" s="194"/>
      <c r="B21" s="195"/>
      <c r="C21" s="195"/>
      <c r="D21" s="196"/>
      <c r="E21" s="57" t="s">
        <v>19</v>
      </c>
      <c r="F21" s="35"/>
      <c r="G21" s="34">
        <v>1</v>
      </c>
      <c r="H21" s="32">
        <v>2</v>
      </c>
      <c r="I21" s="28">
        <v>3</v>
      </c>
      <c r="J21" s="29">
        <v>4</v>
      </c>
    </row>
    <row r="22" spans="1:10" ht="32.1" customHeight="1" thickBot="1" x14ac:dyDescent="0.25">
      <c r="A22" s="194"/>
      <c r="B22" s="195"/>
      <c r="C22" s="195"/>
      <c r="D22" s="196"/>
      <c r="E22" s="37" t="s">
        <v>15</v>
      </c>
      <c r="F22" s="36"/>
      <c r="G22" s="10"/>
      <c r="H22" s="33"/>
      <c r="I22" s="30"/>
      <c r="J22" s="31"/>
    </row>
    <row r="23" spans="1:10" ht="18" customHeight="1" thickBot="1" x14ac:dyDescent="0.25">
      <c r="A23" s="194"/>
      <c r="B23" s="195"/>
      <c r="C23" s="195"/>
      <c r="D23" s="196"/>
      <c r="E23" s="6"/>
      <c r="F23" s="6"/>
      <c r="H23" s="6"/>
      <c r="I23" s="6"/>
      <c r="J23" s="7"/>
    </row>
    <row r="24" spans="1:10" ht="18" customHeight="1" thickBot="1" x14ac:dyDescent="0.25">
      <c r="A24" s="194"/>
      <c r="B24" s="195"/>
      <c r="C24" s="195"/>
      <c r="D24" s="196"/>
      <c r="E24" s="8" t="s">
        <v>12</v>
      </c>
      <c r="F24" s="19"/>
      <c r="G24" s="21"/>
      <c r="H24" s="22"/>
      <c r="I24" s="22"/>
      <c r="J24" s="23"/>
    </row>
    <row r="25" spans="1:10" ht="18" customHeight="1" thickBot="1" x14ac:dyDescent="0.25">
      <c r="A25" s="194"/>
      <c r="B25" s="195"/>
      <c r="C25" s="195"/>
      <c r="D25" s="196"/>
      <c r="E25" s="8" t="s">
        <v>13</v>
      </c>
      <c r="F25" s="20"/>
      <c r="G25" s="24"/>
      <c r="H25" s="25"/>
      <c r="I25" s="25"/>
      <c r="J25" s="26"/>
    </row>
    <row r="26" spans="1:10" ht="18" customHeight="1" thickBot="1" x14ac:dyDescent="0.25">
      <c r="A26" s="194"/>
      <c r="B26" s="195"/>
      <c r="C26" s="195"/>
      <c r="D26" s="196"/>
      <c r="E26" s="6"/>
      <c r="F26" s="6"/>
      <c r="H26" s="6"/>
      <c r="I26" s="6"/>
      <c r="J26" s="7"/>
    </row>
    <row r="27" spans="1:10" ht="18" customHeight="1" x14ac:dyDescent="0.2">
      <c r="A27" s="194"/>
      <c r="B27" s="195"/>
      <c r="C27" s="195"/>
      <c r="D27" s="196"/>
      <c r="E27" s="205">
        <v>1</v>
      </c>
      <c r="F27" s="208"/>
      <c r="G27" s="51">
        <f>ABS(G24-F24)</f>
        <v>0</v>
      </c>
      <c r="H27" s="53">
        <f>ABS(H24-F24)</f>
        <v>0</v>
      </c>
      <c r="I27" s="53">
        <f>ABS(I24-F24)</f>
        <v>0</v>
      </c>
      <c r="J27" s="54">
        <f>ABS(J24-F24)</f>
        <v>0</v>
      </c>
    </row>
    <row r="28" spans="1:10" ht="18" customHeight="1" x14ac:dyDescent="0.2">
      <c r="A28" s="194"/>
      <c r="B28" s="195"/>
      <c r="C28" s="195"/>
      <c r="D28" s="196"/>
      <c r="E28" s="206"/>
      <c r="F28" s="209"/>
      <c r="G28" s="45">
        <f>SQRT(G25^2+F25^2)</f>
        <v>0</v>
      </c>
      <c r="H28" s="52">
        <f>SQRT(H25^2+F25^2)</f>
        <v>0</v>
      </c>
      <c r="I28" s="52">
        <f>SQRT(I25^2+F25^2)</f>
        <v>0</v>
      </c>
      <c r="J28" s="56">
        <f>SQRT(J25^2+F25^2)</f>
        <v>0</v>
      </c>
    </row>
    <row r="29" spans="1:10" ht="18" customHeight="1" x14ac:dyDescent="0.2">
      <c r="A29" s="194"/>
      <c r="B29" s="195"/>
      <c r="C29" s="195"/>
      <c r="D29" s="196"/>
      <c r="E29" s="206"/>
      <c r="F29" s="209"/>
      <c r="G29" s="45" t="e">
        <f>G27/G28</f>
        <v>#DIV/0!</v>
      </c>
      <c r="H29" s="52" t="e">
        <f>H27/H28</f>
        <v>#DIV/0!</v>
      </c>
      <c r="I29" s="52" t="e">
        <f>I27/I28</f>
        <v>#DIV/0!</v>
      </c>
      <c r="J29" s="56" t="e">
        <f>J27/J28</f>
        <v>#DIV/0!</v>
      </c>
    </row>
    <row r="30" spans="1:10" ht="18" customHeight="1" thickBot="1" x14ac:dyDescent="0.25">
      <c r="A30" s="197"/>
      <c r="B30" s="198"/>
      <c r="C30" s="198"/>
      <c r="D30" s="199"/>
      <c r="E30" s="207"/>
      <c r="F30" s="210"/>
      <c r="G30" s="42" t="e">
        <f>IF(G29&gt;=$E$27,"NO SATISFACTORIO","SATISFACTORIO")</f>
        <v>#DIV/0!</v>
      </c>
      <c r="H30" s="43" t="e">
        <f t="shared" ref="H30:J30" si="0">IF(H29&gt;=$E$27,"NO SATISFACTORIO","SATISFACTORIO")</f>
        <v>#DIV/0!</v>
      </c>
      <c r="I30" s="43" t="e">
        <f t="shared" si="0"/>
        <v>#DIV/0!</v>
      </c>
      <c r="J30" s="44" t="e">
        <f t="shared" si="0"/>
        <v>#DIV/0!</v>
      </c>
    </row>
    <row r="31" spans="1:10" ht="15" customHeight="1" thickBot="1" x14ac:dyDescent="0.25"/>
    <row r="32" spans="1:10" ht="24.95" customHeight="1" thickBot="1" x14ac:dyDescent="0.35">
      <c r="A32" s="191"/>
      <c r="B32" s="192"/>
      <c r="C32" s="192"/>
      <c r="D32" s="193"/>
      <c r="E32" s="200" t="s">
        <v>18</v>
      </c>
      <c r="F32" s="201"/>
      <c r="G32" s="202" t="s">
        <v>11</v>
      </c>
      <c r="H32" s="203"/>
      <c r="I32" s="203"/>
      <c r="J32" s="204"/>
    </row>
    <row r="33" spans="1:10" ht="18" customHeight="1" thickBot="1" x14ac:dyDescent="0.3">
      <c r="A33" s="194"/>
      <c r="B33" s="195"/>
      <c r="C33" s="195"/>
      <c r="D33" s="196"/>
      <c r="E33" s="57" t="s">
        <v>19</v>
      </c>
      <c r="F33" s="4"/>
      <c r="G33" s="34">
        <v>1</v>
      </c>
      <c r="H33" s="32">
        <v>2</v>
      </c>
      <c r="I33" s="28">
        <v>3</v>
      </c>
      <c r="J33" s="29">
        <v>4</v>
      </c>
    </row>
    <row r="34" spans="1:10" ht="32.1" customHeight="1" thickBot="1" x14ac:dyDescent="0.25">
      <c r="A34" s="194"/>
      <c r="B34" s="195"/>
      <c r="C34" s="195"/>
      <c r="D34" s="196"/>
      <c r="E34" s="114" t="s">
        <v>15</v>
      </c>
      <c r="F34" s="5"/>
      <c r="G34" s="10"/>
      <c r="H34" s="33"/>
      <c r="I34" s="30"/>
      <c r="J34" s="31"/>
    </row>
    <row r="35" spans="1:10" ht="18" customHeight="1" thickBot="1" x14ac:dyDescent="0.25">
      <c r="A35" s="194"/>
      <c r="B35" s="195"/>
      <c r="C35" s="195"/>
      <c r="D35" s="196"/>
      <c r="E35" s="6"/>
      <c r="F35" s="6"/>
      <c r="H35" s="6"/>
      <c r="I35" s="6"/>
      <c r="J35" s="7"/>
    </row>
    <row r="36" spans="1:10" ht="18" customHeight="1" thickBot="1" x14ac:dyDescent="0.25">
      <c r="A36" s="194"/>
      <c r="B36" s="195"/>
      <c r="C36" s="195"/>
      <c r="D36" s="196"/>
      <c r="E36" s="8" t="s">
        <v>12</v>
      </c>
      <c r="F36" s="9"/>
      <c r="G36" s="21"/>
      <c r="H36" s="22"/>
      <c r="I36" s="22"/>
      <c r="J36" s="23"/>
    </row>
    <row r="37" spans="1:10" ht="18" customHeight="1" thickBot="1" x14ac:dyDescent="0.25">
      <c r="A37" s="194"/>
      <c r="B37" s="195"/>
      <c r="C37" s="195"/>
      <c r="D37" s="196"/>
      <c r="E37" s="8" t="s">
        <v>13</v>
      </c>
      <c r="F37" s="11"/>
      <c r="G37" s="24"/>
      <c r="H37" s="25"/>
      <c r="I37" s="25"/>
      <c r="J37" s="26"/>
    </row>
    <row r="38" spans="1:10" ht="18" customHeight="1" thickBot="1" x14ac:dyDescent="0.25">
      <c r="A38" s="194"/>
      <c r="B38" s="195"/>
      <c r="C38" s="195"/>
      <c r="D38" s="196"/>
      <c r="E38" s="6"/>
      <c r="F38" s="6"/>
      <c r="H38" s="6"/>
      <c r="I38" s="6"/>
      <c r="J38" s="7"/>
    </row>
    <row r="39" spans="1:10" ht="18" customHeight="1" x14ac:dyDescent="0.2">
      <c r="A39" s="194"/>
      <c r="B39" s="195"/>
      <c r="C39" s="195"/>
      <c r="D39" s="196"/>
      <c r="E39" s="205">
        <v>1</v>
      </c>
      <c r="F39" s="208"/>
      <c r="G39" s="51">
        <f>ABS(G36-F36)</f>
        <v>0</v>
      </c>
      <c r="H39" s="53">
        <f>ABS(H36-F36)</f>
        <v>0</v>
      </c>
      <c r="I39" s="53">
        <f>ABS(I36-F36)</f>
        <v>0</v>
      </c>
      <c r="J39" s="54">
        <f>ABS(J36-F36)</f>
        <v>0</v>
      </c>
    </row>
    <row r="40" spans="1:10" ht="18" customHeight="1" x14ac:dyDescent="0.2">
      <c r="A40" s="194"/>
      <c r="B40" s="195"/>
      <c r="C40" s="195"/>
      <c r="D40" s="196"/>
      <c r="E40" s="206"/>
      <c r="F40" s="209"/>
      <c r="G40" s="45">
        <f>SQRT(G37^2+F37^2)</f>
        <v>0</v>
      </c>
      <c r="H40" s="46">
        <f>SQRT(H37^2+F37^2)</f>
        <v>0</v>
      </c>
      <c r="I40" s="46">
        <f>SQRT(I37^2+F37^2)</f>
        <v>0</v>
      </c>
      <c r="J40" s="47">
        <f>SQRT(J37^2+F37^2)</f>
        <v>0</v>
      </c>
    </row>
    <row r="41" spans="1:10" ht="18" customHeight="1" x14ac:dyDescent="0.2">
      <c r="A41" s="194"/>
      <c r="B41" s="195"/>
      <c r="C41" s="195"/>
      <c r="D41" s="196"/>
      <c r="E41" s="206"/>
      <c r="F41" s="209"/>
      <c r="G41" s="45" t="e">
        <f>G39/G40</f>
        <v>#DIV/0!</v>
      </c>
      <c r="H41" s="46" t="e">
        <f>H39/H40</f>
        <v>#DIV/0!</v>
      </c>
      <c r="I41" s="46" t="e">
        <f>I39/I40</f>
        <v>#DIV/0!</v>
      </c>
      <c r="J41" s="55" t="e">
        <f>J39/J40</f>
        <v>#DIV/0!</v>
      </c>
    </row>
    <row r="42" spans="1:10" ht="18" customHeight="1" thickBot="1" x14ac:dyDescent="0.25">
      <c r="A42" s="197"/>
      <c r="B42" s="198"/>
      <c r="C42" s="198"/>
      <c r="D42" s="199"/>
      <c r="E42" s="207"/>
      <c r="F42" s="210"/>
      <c r="G42" s="42" t="e">
        <f>IF(G41&gt;=$E$39,"NO SATISFACTORIO","SATISFACTORIO")</f>
        <v>#DIV/0!</v>
      </c>
      <c r="H42" s="43" t="e">
        <f t="shared" ref="H42:J42" si="1">IF(H41&gt;=$E$39,"NO SATISFACTORIO","SATISFACTORIO")</f>
        <v>#DIV/0!</v>
      </c>
      <c r="I42" s="43" t="e">
        <f t="shared" si="1"/>
        <v>#DIV/0!</v>
      </c>
      <c r="J42" s="44" t="e">
        <f t="shared" si="1"/>
        <v>#DIV/0!</v>
      </c>
    </row>
    <row r="43" spans="1:10" ht="15" customHeight="1" thickBot="1" x14ac:dyDescent="0.25"/>
    <row r="44" spans="1:10" ht="24.95" customHeight="1" thickBot="1" x14ac:dyDescent="0.35">
      <c r="A44" s="191"/>
      <c r="B44" s="192"/>
      <c r="C44" s="192"/>
      <c r="D44" s="193"/>
      <c r="E44" s="200" t="s">
        <v>18</v>
      </c>
      <c r="F44" s="201"/>
      <c r="G44" s="202" t="s">
        <v>11</v>
      </c>
      <c r="H44" s="203"/>
      <c r="I44" s="203"/>
      <c r="J44" s="204"/>
    </row>
    <row r="45" spans="1:10" ht="18" customHeight="1" thickBot="1" x14ac:dyDescent="0.3">
      <c r="A45" s="194"/>
      <c r="B45" s="195"/>
      <c r="C45" s="195"/>
      <c r="D45" s="196"/>
      <c r="E45" s="57" t="s">
        <v>19</v>
      </c>
      <c r="F45" s="4"/>
      <c r="G45" s="34">
        <v>1</v>
      </c>
      <c r="H45" s="32">
        <v>2</v>
      </c>
      <c r="I45" s="28">
        <v>3</v>
      </c>
      <c r="J45" s="29">
        <v>4</v>
      </c>
    </row>
    <row r="46" spans="1:10" ht="32.1" customHeight="1" thickBot="1" x14ac:dyDescent="0.25">
      <c r="A46" s="194"/>
      <c r="B46" s="195"/>
      <c r="C46" s="195"/>
      <c r="D46" s="196"/>
      <c r="E46" s="37" t="s">
        <v>15</v>
      </c>
      <c r="F46" s="5"/>
      <c r="G46" s="10"/>
      <c r="H46" s="33"/>
      <c r="I46" s="30"/>
      <c r="J46" s="31"/>
    </row>
    <row r="47" spans="1:10" ht="18" customHeight="1" thickBot="1" x14ac:dyDescent="0.25">
      <c r="A47" s="194"/>
      <c r="B47" s="195"/>
      <c r="C47" s="195"/>
      <c r="D47" s="196"/>
      <c r="E47" s="6"/>
      <c r="F47" s="6"/>
      <c r="H47" s="6"/>
      <c r="I47" s="6"/>
      <c r="J47" s="7"/>
    </row>
    <row r="48" spans="1:10" ht="18" customHeight="1" thickBot="1" x14ac:dyDescent="0.25">
      <c r="A48" s="194"/>
      <c r="B48" s="195"/>
      <c r="C48" s="195"/>
      <c r="D48" s="196"/>
      <c r="E48" s="8" t="s">
        <v>12</v>
      </c>
      <c r="F48" s="9"/>
      <c r="G48" s="21"/>
      <c r="H48" s="22"/>
      <c r="I48" s="22"/>
      <c r="J48" s="23"/>
    </row>
    <row r="49" spans="1:10" ht="18" customHeight="1" thickBot="1" x14ac:dyDescent="0.25">
      <c r="A49" s="194"/>
      <c r="B49" s="195"/>
      <c r="C49" s="195"/>
      <c r="D49" s="196"/>
      <c r="E49" s="8" t="s">
        <v>13</v>
      </c>
      <c r="F49" s="11"/>
      <c r="G49" s="24"/>
      <c r="H49" s="25"/>
      <c r="I49" s="25"/>
      <c r="J49" s="26"/>
    </row>
    <row r="50" spans="1:10" ht="18" customHeight="1" thickBot="1" x14ac:dyDescent="0.25">
      <c r="A50" s="194"/>
      <c r="B50" s="195"/>
      <c r="C50" s="195"/>
      <c r="D50" s="196"/>
      <c r="E50" s="6"/>
      <c r="F50" s="6"/>
      <c r="H50" s="6"/>
      <c r="I50" s="6"/>
      <c r="J50" s="7"/>
    </row>
    <row r="51" spans="1:10" ht="18" customHeight="1" x14ac:dyDescent="0.2">
      <c r="A51" s="194"/>
      <c r="B51" s="195"/>
      <c r="C51" s="195"/>
      <c r="D51" s="196"/>
      <c r="E51" s="205">
        <v>1</v>
      </c>
      <c r="F51" s="208"/>
      <c r="G51" s="51">
        <f>ABS(G48-F48)</f>
        <v>0</v>
      </c>
      <c r="H51" s="53">
        <f>ABS(H48-F48)</f>
        <v>0</v>
      </c>
      <c r="I51" s="53">
        <f>ABS(I48-F48)</f>
        <v>0</v>
      </c>
      <c r="J51" s="54">
        <f>ABS(J48-F48)</f>
        <v>0</v>
      </c>
    </row>
    <row r="52" spans="1:10" ht="18" customHeight="1" x14ac:dyDescent="0.2">
      <c r="A52" s="194"/>
      <c r="B52" s="195"/>
      <c r="C52" s="195"/>
      <c r="D52" s="196"/>
      <c r="E52" s="206"/>
      <c r="F52" s="209"/>
      <c r="G52" s="45">
        <f>SQRT(G49^2+F49^2)</f>
        <v>0</v>
      </c>
      <c r="H52" s="46">
        <f>SQRT(H49^2+F49^2)</f>
        <v>0</v>
      </c>
      <c r="I52" s="46">
        <f>SQRT(I49^2+F49^2)</f>
        <v>0</v>
      </c>
      <c r="J52" s="47">
        <f>SQRT(J49^2+F49^2)</f>
        <v>0</v>
      </c>
    </row>
    <row r="53" spans="1:10" ht="18" customHeight="1" x14ac:dyDescent="0.2">
      <c r="A53" s="194"/>
      <c r="B53" s="195"/>
      <c r="C53" s="195"/>
      <c r="D53" s="196"/>
      <c r="E53" s="206"/>
      <c r="F53" s="209"/>
      <c r="G53" s="45" t="e">
        <f>G51/G52</f>
        <v>#DIV/0!</v>
      </c>
      <c r="H53" s="46" t="e">
        <f>H51/H52</f>
        <v>#DIV/0!</v>
      </c>
      <c r="I53" s="46" t="e">
        <f>I51/I52</f>
        <v>#DIV/0!</v>
      </c>
      <c r="J53" s="55" t="e">
        <f>J51/J52</f>
        <v>#DIV/0!</v>
      </c>
    </row>
    <row r="54" spans="1:10" ht="18" customHeight="1" thickBot="1" x14ac:dyDescent="0.25">
      <c r="A54" s="197"/>
      <c r="B54" s="198"/>
      <c r="C54" s="198"/>
      <c r="D54" s="199"/>
      <c r="E54" s="207"/>
      <c r="F54" s="210"/>
      <c r="G54" s="42" t="e">
        <f>IF(G53&gt;=$E$51,"NO SATISFACTORIO","SATISFACTORIO")</f>
        <v>#DIV/0!</v>
      </c>
      <c r="H54" s="43" t="e">
        <f t="shared" ref="H54:J54" si="2">IF(H53&gt;=$E$51,"NO SATISFACTORIO","SATISFACTORIO")</f>
        <v>#DIV/0!</v>
      </c>
      <c r="I54" s="43" t="e">
        <f t="shared" si="2"/>
        <v>#DIV/0!</v>
      </c>
      <c r="J54" s="44" t="e">
        <f t="shared" si="2"/>
        <v>#DIV/0!</v>
      </c>
    </row>
    <row r="55" spans="1:10" ht="15" customHeight="1" thickBot="1" x14ac:dyDescent="0.25"/>
    <row r="56" spans="1:10" ht="24.95" customHeight="1" thickBot="1" x14ac:dyDescent="0.35">
      <c r="A56" s="191"/>
      <c r="B56" s="192"/>
      <c r="C56" s="192"/>
      <c r="D56" s="193"/>
      <c r="E56" s="200" t="s">
        <v>18</v>
      </c>
      <c r="F56" s="201"/>
      <c r="G56" s="202" t="s">
        <v>11</v>
      </c>
      <c r="H56" s="203"/>
      <c r="I56" s="203"/>
      <c r="J56" s="204"/>
    </row>
    <row r="57" spans="1:10" ht="18" customHeight="1" thickBot="1" x14ac:dyDescent="0.3">
      <c r="A57" s="194"/>
      <c r="B57" s="195"/>
      <c r="C57" s="195"/>
      <c r="D57" s="196"/>
      <c r="E57" s="57" t="s">
        <v>19</v>
      </c>
      <c r="F57" s="4"/>
      <c r="G57" s="34">
        <v>1</v>
      </c>
      <c r="H57" s="32">
        <v>2</v>
      </c>
      <c r="I57" s="28">
        <v>3</v>
      </c>
      <c r="J57" s="29">
        <v>4</v>
      </c>
    </row>
    <row r="58" spans="1:10" ht="32.1" customHeight="1" thickBot="1" x14ac:dyDescent="0.25">
      <c r="A58" s="194"/>
      <c r="B58" s="195"/>
      <c r="C58" s="195"/>
      <c r="D58" s="196"/>
      <c r="E58" s="37" t="s">
        <v>15</v>
      </c>
      <c r="F58" s="5"/>
      <c r="G58" s="10"/>
      <c r="H58" s="33"/>
      <c r="I58" s="30"/>
      <c r="J58" s="31"/>
    </row>
    <row r="59" spans="1:10" ht="18" customHeight="1" thickBot="1" x14ac:dyDescent="0.25">
      <c r="A59" s="194"/>
      <c r="B59" s="195"/>
      <c r="C59" s="195"/>
      <c r="D59" s="196"/>
      <c r="E59" s="6"/>
      <c r="F59" s="6"/>
      <c r="H59" s="6"/>
      <c r="I59" s="6"/>
      <c r="J59" s="7"/>
    </row>
    <row r="60" spans="1:10" ht="18" customHeight="1" thickBot="1" x14ac:dyDescent="0.25">
      <c r="A60" s="194"/>
      <c r="B60" s="195"/>
      <c r="C60" s="195"/>
      <c r="D60" s="196"/>
      <c r="E60" s="8" t="s">
        <v>12</v>
      </c>
      <c r="F60" s="9"/>
      <c r="G60" s="21"/>
      <c r="H60" s="22"/>
      <c r="I60" s="22"/>
      <c r="J60" s="23"/>
    </row>
    <row r="61" spans="1:10" ht="18" customHeight="1" thickBot="1" x14ac:dyDescent="0.25">
      <c r="A61" s="194"/>
      <c r="B61" s="195"/>
      <c r="C61" s="195"/>
      <c r="D61" s="196"/>
      <c r="E61" s="8" t="s">
        <v>13</v>
      </c>
      <c r="F61" s="11"/>
      <c r="G61" s="24"/>
      <c r="H61" s="25"/>
      <c r="I61" s="25"/>
      <c r="J61" s="26"/>
    </row>
    <row r="62" spans="1:10" ht="18" customHeight="1" thickBot="1" x14ac:dyDescent="0.25">
      <c r="A62" s="194"/>
      <c r="B62" s="195"/>
      <c r="C62" s="195"/>
      <c r="D62" s="196"/>
      <c r="E62" s="6"/>
      <c r="F62" s="6"/>
      <c r="H62" s="6"/>
      <c r="I62" s="6"/>
      <c r="J62" s="7"/>
    </row>
    <row r="63" spans="1:10" ht="18" customHeight="1" x14ac:dyDescent="0.2">
      <c r="A63" s="194"/>
      <c r="B63" s="195"/>
      <c r="C63" s="195"/>
      <c r="D63" s="196"/>
      <c r="E63" s="205">
        <v>1</v>
      </c>
      <c r="F63" s="208"/>
      <c r="G63" s="51">
        <f>ABS(G60-F60)</f>
        <v>0</v>
      </c>
      <c r="H63" s="53">
        <f>ABS(H60-F60)</f>
        <v>0</v>
      </c>
      <c r="I63" s="53">
        <f>ABS(I60-F60)</f>
        <v>0</v>
      </c>
      <c r="J63" s="54">
        <f>ABS(J60-F60)</f>
        <v>0</v>
      </c>
    </row>
    <row r="64" spans="1:10" ht="18" customHeight="1" x14ac:dyDescent="0.2">
      <c r="A64" s="194"/>
      <c r="B64" s="195"/>
      <c r="C64" s="195"/>
      <c r="D64" s="196"/>
      <c r="E64" s="206"/>
      <c r="F64" s="209"/>
      <c r="G64" s="45">
        <f>SQRT(G61^2+F61^2)</f>
        <v>0</v>
      </c>
      <c r="H64" s="46">
        <f>SQRT(H61^2+F61^2)</f>
        <v>0</v>
      </c>
      <c r="I64" s="46">
        <f>SQRT(I61^2+F61^2)</f>
        <v>0</v>
      </c>
      <c r="J64" s="47">
        <f>SQRT(J61^2+F61^2)</f>
        <v>0</v>
      </c>
    </row>
    <row r="65" spans="1:11" ht="18" customHeight="1" x14ac:dyDescent="0.2">
      <c r="A65" s="194"/>
      <c r="B65" s="195"/>
      <c r="C65" s="195"/>
      <c r="D65" s="196"/>
      <c r="E65" s="206"/>
      <c r="F65" s="209"/>
      <c r="G65" s="45" t="e">
        <f>G63/G64</f>
        <v>#DIV/0!</v>
      </c>
      <c r="H65" s="46" t="e">
        <f>H63/H64</f>
        <v>#DIV/0!</v>
      </c>
      <c r="I65" s="46" t="e">
        <f>I63/I64</f>
        <v>#DIV/0!</v>
      </c>
      <c r="J65" s="55" t="e">
        <f>J63/J64</f>
        <v>#DIV/0!</v>
      </c>
    </row>
    <row r="66" spans="1:11" ht="18" customHeight="1" thickBot="1" x14ac:dyDescent="0.25">
      <c r="A66" s="197"/>
      <c r="B66" s="198"/>
      <c r="C66" s="198"/>
      <c r="D66" s="199"/>
      <c r="E66" s="207"/>
      <c r="F66" s="210"/>
      <c r="G66" s="42" t="e">
        <f>IF(G65&gt;=$E$63,"NO SATISFACTORIO","SATISFACTORIO")</f>
        <v>#DIV/0!</v>
      </c>
      <c r="H66" s="43" t="e">
        <f t="shared" ref="H66:J66" si="3">IF(H65&gt;=$E$63,"NO SATISFACTORIO","SATISFACTORIO")</f>
        <v>#DIV/0!</v>
      </c>
      <c r="I66" s="43" t="e">
        <f t="shared" si="3"/>
        <v>#DIV/0!</v>
      </c>
      <c r="J66" s="44" t="e">
        <f t="shared" si="3"/>
        <v>#DIV/0!</v>
      </c>
    </row>
    <row r="67" spans="1:11" ht="18" customHeight="1" x14ac:dyDescent="0.2">
      <c r="A67" s="14"/>
      <c r="B67" s="14"/>
      <c r="C67" s="14"/>
      <c r="D67" s="14"/>
      <c r="E67" s="15"/>
      <c r="F67" s="16"/>
      <c r="G67" s="18"/>
      <c r="H67" s="18"/>
      <c r="I67" s="18"/>
      <c r="J67" s="18"/>
      <c r="K67" s="17"/>
    </row>
    <row r="68" spans="1:11" ht="18" customHeight="1" x14ac:dyDescent="0.2">
      <c r="A68" s="14"/>
      <c r="B68" s="14"/>
      <c r="C68" s="14"/>
      <c r="D68" s="14"/>
      <c r="E68" s="15"/>
      <c r="F68" s="16"/>
      <c r="G68" s="18"/>
      <c r="H68" s="18"/>
      <c r="I68" s="18"/>
      <c r="J68" s="18"/>
      <c r="K68" s="17"/>
    </row>
    <row r="69" spans="1:11" ht="18" customHeight="1" x14ac:dyDescent="0.2">
      <c r="A69" s="14"/>
      <c r="B69" s="14"/>
      <c r="C69" s="14"/>
      <c r="D69" s="14"/>
      <c r="E69" s="15"/>
      <c r="F69" s="16"/>
      <c r="G69" s="18"/>
      <c r="H69" s="18"/>
      <c r="I69" s="18"/>
      <c r="J69" s="18"/>
      <c r="K69" s="17"/>
    </row>
    <row r="70" spans="1:11" ht="18" customHeight="1" x14ac:dyDescent="0.2">
      <c r="A70" s="14"/>
      <c r="B70" s="14"/>
      <c r="C70" s="14"/>
      <c r="D70" s="14"/>
      <c r="E70" s="15"/>
      <c r="F70" s="16"/>
      <c r="G70" s="18"/>
      <c r="H70" s="18"/>
      <c r="I70" s="18"/>
      <c r="J70" s="18"/>
      <c r="K70" s="17"/>
    </row>
    <row r="71" spans="1:11" ht="18" customHeight="1" x14ac:dyDescent="0.2">
      <c r="A71" s="14"/>
      <c r="B71" s="14"/>
      <c r="C71" s="14"/>
      <c r="D71" s="14"/>
      <c r="E71" s="15"/>
      <c r="F71" s="16"/>
      <c r="G71" s="18"/>
      <c r="H71" s="18"/>
      <c r="I71" s="18"/>
      <c r="J71" s="18"/>
      <c r="K71" s="17"/>
    </row>
    <row r="72" spans="1:11" ht="18" customHeight="1" x14ac:dyDescent="0.2">
      <c r="A72" s="14"/>
      <c r="B72" s="14"/>
      <c r="C72" s="14"/>
      <c r="D72" s="14"/>
      <c r="E72" s="15"/>
      <c r="F72" s="16"/>
      <c r="G72" s="18"/>
      <c r="H72" s="18"/>
      <c r="I72" s="18"/>
      <c r="J72" s="18"/>
      <c r="K72" s="17"/>
    </row>
    <row r="73" spans="1:11" ht="18" customHeight="1" x14ac:dyDescent="0.2">
      <c r="A73" s="14"/>
      <c r="B73" s="14"/>
      <c r="C73" s="14"/>
      <c r="D73" s="14"/>
      <c r="E73" s="15"/>
      <c r="F73" s="16"/>
      <c r="G73" s="18"/>
      <c r="H73" s="18"/>
      <c r="I73" s="18"/>
      <c r="J73" s="18"/>
      <c r="K73" s="17"/>
    </row>
    <row r="74" spans="1:11" ht="18" customHeight="1" x14ac:dyDescent="0.2">
      <c r="A74" s="14"/>
      <c r="B74" s="14"/>
      <c r="C74" s="14"/>
      <c r="D74" s="14"/>
      <c r="E74" s="15"/>
      <c r="F74" s="16"/>
      <c r="G74" s="18"/>
      <c r="H74" s="18"/>
      <c r="I74" s="18"/>
      <c r="J74" s="18"/>
      <c r="K74" s="17"/>
    </row>
    <row r="75" spans="1:11" ht="18" customHeight="1" x14ac:dyDescent="0.2">
      <c r="A75" s="14"/>
      <c r="B75" s="14"/>
      <c r="C75" s="14"/>
      <c r="D75" s="14"/>
      <c r="E75" s="15"/>
      <c r="F75" s="16"/>
      <c r="G75" s="18"/>
      <c r="H75" s="18"/>
      <c r="I75" s="18"/>
      <c r="J75" s="18"/>
      <c r="K75" s="17"/>
    </row>
    <row r="76" spans="1:11" ht="18" customHeight="1" x14ac:dyDescent="0.2">
      <c r="A76" s="14"/>
      <c r="B76" s="14"/>
      <c r="C76" s="14"/>
      <c r="D76" s="14"/>
      <c r="E76" s="15"/>
      <c r="F76" s="16"/>
      <c r="G76" s="18"/>
      <c r="H76" s="18"/>
      <c r="I76" s="18"/>
      <c r="J76" s="18"/>
      <c r="K76" s="17"/>
    </row>
    <row r="77" spans="1:11" ht="18" customHeight="1" x14ac:dyDescent="0.2">
      <c r="A77" s="14"/>
      <c r="B77" s="14"/>
      <c r="C77" s="14"/>
      <c r="D77" s="14"/>
      <c r="E77" s="15"/>
      <c r="F77" s="16"/>
      <c r="G77" s="18"/>
      <c r="H77" s="18"/>
      <c r="I77" s="18"/>
      <c r="J77" s="18"/>
      <c r="K77" s="17"/>
    </row>
    <row r="78" spans="1:11" ht="18" customHeight="1" x14ac:dyDescent="0.2">
      <c r="A78" s="14"/>
      <c r="B78" s="14"/>
      <c r="C78" s="14"/>
      <c r="D78" s="14"/>
      <c r="E78" s="15"/>
      <c r="F78" s="16"/>
      <c r="G78" s="18"/>
      <c r="H78" s="18"/>
      <c r="I78" s="18"/>
      <c r="J78" s="18"/>
      <c r="K78" s="17"/>
    </row>
    <row r="79" spans="1:11" ht="18" customHeight="1" thickBot="1" x14ac:dyDescent="0.25">
      <c r="A79" s="216"/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1" ht="18" customHeight="1" thickTop="1" thickBot="1" x14ac:dyDescent="0.25">
      <c r="A80" s="217" t="s">
        <v>0</v>
      </c>
      <c r="B80" s="218"/>
      <c r="C80" s="218"/>
      <c r="D80" s="218"/>
      <c r="E80" s="218"/>
      <c r="F80" s="218"/>
      <c r="G80" s="218"/>
      <c r="H80" s="218"/>
      <c r="I80" s="218"/>
      <c r="J80" s="218"/>
    </row>
    <row r="81" spans="1:10" ht="107.1" customHeight="1" thickTop="1" thickBot="1" x14ac:dyDescent="0.25">
      <c r="A81" s="214"/>
      <c r="B81" s="215"/>
      <c r="C81" s="215"/>
      <c r="D81" s="215"/>
      <c r="E81" s="215"/>
      <c r="F81" s="215"/>
      <c r="G81" s="215"/>
      <c r="H81" s="215"/>
      <c r="I81" s="215"/>
      <c r="J81" s="215"/>
    </row>
    <row r="82" spans="1:10" ht="20.25" customHeight="1" thickTop="1" thickBot="1" x14ac:dyDescent="0.25">
      <c r="A82" s="219"/>
      <c r="B82" s="219"/>
      <c r="C82" s="219"/>
      <c r="D82" s="219"/>
      <c r="E82" s="219"/>
      <c r="F82" s="219"/>
      <c r="G82" s="219"/>
      <c r="H82" s="219"/>
      <c r="I82" s="219"/>
      <c r="J82" s="219"/>
    </row>
    <row r="83" spans="1:10" ht="18" customHeight="1" thickTop="1" thickBot="1" x14ac:dyDescent="0.25">
      <c r="A83" s="217" t="s">
        <v>1</v>
      </c>
      <c r="B83" s="218"/>
      <c r="C83" s="218"/>
      <c r="D83" s="218"/>
      <c r="E83" s="218"/>
      <c r="F83" s="218"/>
      <c r="G83" s="218"/>
      <c r="H83" s="218"/>
      <c r="I83" s="218"/>
      <c r="J83" s="218"/>
    </row>
    <row r="84" spans="1:10" ht="107.1" customHeight="1" thickTop="1" thickBot="1" x14ac:dyDescent="0.25">
      <c r="A84" s="214"/>
      <c r="B84" s="215"/>
      <c r="C84" s="215"/>
      <c r="D84" s="215"/>
      <c r="E84" s="215"/>
      <c r="F84" s="215"/>
      <c r="G84" s="215"/>
      <c r="H84" s="215"/>
      <c r="I84" s="215"/>
      <c r="J84" s="215"/>
    </row>
    <row r="85" spans="1:10" ht="18" customHeight="1" thickTop="1" x14ac:dyDescent="0.2"/>
    <row r="86" spans="1:10" ht="18" customHeight="1" x14ac:dyDescent="0.2"/>
    <row r="87" spans="1:10" ht="18" customHeight="1" x14ac:dyDescent="0.2"/>
    <row r="88" spans="1:10" ht="18" customHeight="1" x14ac:dyDescent="0.2"/>
    <row r="89" spans="1:10" ht="18" customHeight="1" x14ac:dyDescent="0.2"/>
    <row r="90" spans="1:10" ht="18" customHeight="1" x14ac:dyDescent="0.2"/>
    <row r="91" spans="1:10" ht="18" customHeight="1" x14ac:dyDescent="0.2"/>
    <row r="92" spans="1:10" ht="18" customHeight="1" x14ac:dyDescent="0.2"/>
    <row r="93" spans="1:10" ht="18" customHeight="1" x14ac:dyDescent="0.2"/>
    <row r="94" spans="1:10" ht="18" customHeight="1" x14ac:dyDescent="0.2"/>
    <row r="95" spans="1:10" ht="18" customHeight="1" x14ac:dyDescent="0.2"/>
    <row r="96" spans="1:10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</sheetData>
  <mergeCells count="40">
    <mergeCell ref="A84:J84"/>
    <mergeCell ref="A44:D54"/>
    <mergeCell ref="E44:F44"/>
    <mergeCell ref="G44:J44"/>
    <mergeCell ref="E51:E54"/>
    <mergeCell ref="F51:F54"/>
    <mergeCell ref="A56:D66"/>
    <mergeCell ref="E56:F56"/>
    <mergeCell ref="G56:J56"/>
    <mergeCell ref="E63:E66"/>
    <mergeCell ref="F63:F66"/>
    <mergeCell ref="A79:J79"/>
    <mergeCell ref="A80:J80"/>
    <mergeCell ref="A81:J81"/>
    <mergeCell ref="A82:J82"/>
    <mergeCell ref="A83:J83"/>
    <mergeCell ref="A20:D30"/>
    <mergeCell ref="E20:F20"/>
    <mergeCell ref="G20:J20"/>
    <mergeCell ref="E27:E30"/>
    <mergeCell ref="F27:F30"/>
    <mergeCell ref="A32:D42"/>
    <mergeCell ref="E32:F32"/>
    <mergeCell ref="G32:J32"/>
    <mergeCell ref="E39:E42"/>
    <mergeCell ref="F39:F42"/>
    <mergeCell ref="A7:J7"/>
    <mergeCell ref="A8:D18"/>
    <mergeCell ref="E8:F8"/>
    <mergeCell ref="G8:J8"/>
    <mergeCell ref="E15:E18"/>
    <mergeCell ref="F15:F18"/>
    <mergeCell ref="A6:B6"/>
    <mergeCell ref="C6:D6"/>
    <mergeCell ref="F6:H6"/>
    <mergeCell ref="A1:C3"/>
    <mergeCell ref="D1:J3"/>
    <mergeCell ref="A4:J4"/>
    <mergeCell ref="B5:C5"/>
    <mergeCell ref="G5:H5"/>
  </mergeCells>
  <conditionalFormatting sqref="G18:J18">
    <cfRule type="aboveAverage" dxfId="23" priority="11" equalAverage="1"/>
    <cfRule type="aboveAverage" dxfId="22" priority="12" equalAverage="1"/>
  </conditionalFormatting>
  <conditionalFormatting sqref="G67:J78">
    <cfRule type="aboveAverage" dxfId="21" priority="9" equalAverage="1"/>
    <cfRule type="aboveAverage" dxfId="20" priority="10" equalAverage="1"/>
  </conditionalFormatting>
  <conditionalFormatting sqref="G30:J30">
    <cfRule type="aboveAverage" dxfId="19" priority="7" equalAverage="1"/>
    <cfRule type="aboveAverage" dxfId="18" priority="8" equalAverage="1"/>
  </conditionalFormatting>
  <conditionalFormatting sqref="G42:J42">
    <cfRule type="aboveAverage" dxfId="17" priority="5" equalAverage="1"/>
    <cfRule type="aboveAverage" dxfId="16" priority="6" equalAverage="1"/>
  </conditionalFormatting>
  <conditionalFormatting sqref="G54:J54">
    <cfRule type="aboveAverage" dxfId="15" priority="3" equalAverage="1"/>
    <cfRule type="aboveAverage" dxfId="14" priority="4" equalAverage="1"/>
  </conditionalFormatting>
  <conditionalFormatting sqref="G66:J66">
    <cfRule type="aboveAverage" dxfId="13" priority="1" equalAverage="1"/>
    <cfRule type="aboveAverage" dxfId="12" priority="2" equalAverage="1"/>
  </conditionalFormatting>
  <printOptions horizontalCentered="1"/>
  <pageMargins left="0.23622047244094491" right="0.23622047244094491" top="0.74803149606299213" bottom="0.94488188976377963" header="0.31496062992125984" footer="0.31496062992125984"/>
  <pageSetup scale="62" orientation="portrait" r:id="rId1"/>
  <headerFooter>
    <oddFooter>&amp;RRT03-F25 Vr.2(2018-09-13)</oddFooter>
  </headerFooter>
  <rowBreaks count="1" manualBreakCount="1">
    <brk id="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showGridLines="0" tabSelected="1" view="pageBreakPreview" zoomScaleNormal="100" zoomScaleSheetLayoutView="100" workbookViewId="0">
      <selection activeCell="G11" sqref="G11"/>
    </sheetView>
  </sheetViews>
  <sheetFormatPr baseColWidth="10" defaultRowHeight="15" x14ac:dyDescent="0.2"/>
  <cols>
    <col min="1" max="1" width="12.21875" style="3" customWidth="1"/>
    <col min="2" max="2" width="11" style="3" customWidth="1"/>
    <col min="3" max="4" width="10.77734375" style="3" customWidth="1"/>
    <col min="5" max="5" width="13.5546875" style="3" customWidth="1"/>
    <col min="6" max="6" width="12.77734375" style="3" customWidth="1"/>
    <col min="7" max="8" width="14.6640625" style="3" bestFit="1" customWidth="1"/>
    <col min="9" max="9" width="14.77734375" style="3" customWidth="1"/>
    <col min="10" max="10" width="14.33203125" style="3" customWidth="1"/>
    <col min="11" max="16384" width="11.5546875" style="3"/>
  </cols>
  <sheetData>
    <row r="1" spans="1:10" ht="20.100000000000001" customHeight="1" x14ac:dyDescent="0.2">
      <c r="A1" s="181"/>
      <c r="B1" s="181"/>
      <c r="C1" s="181"/>
      <c r="D1" s="184" t="s">
        <v>22</v>
      </c>
      <c r="E1" s="184"/>
      <c r="F1" s="184"/>
      <c r="G1" s="184"/>
      <c r="H1" s="184"/>
      <c r="I1" s="184"/>
      <c r="J1" s="184"/>
    </row>
    <row r="2" spans="1:10" ht="20.100000000000001" customHeight="1" x14ac:dyDescent="0.2">
      <c r="A2" s="182"/>
      <c r="B2" s="182"/>
      <c r="C2" s="182"/>
      <c r="D2" s="185"/>
      <c r="E2" s="185"/>
      <c r="F2" s="185"/>
      <c r="G2" s="185"/>
      <c r="H2" s="185"/>
      <c r="I2" s="185"/>
      <c r="J2" s="185"/>
    </row>
    <row r="3" spans="1:10" ht="20.100000000000001" customHeight="1" x14ac:dyDescent="0.2">
      <c r="A3" s="183"/>
      <c r="B3" s="183"/>
      <c r="C3" s="183"/>
      <c r="D3" s="186"/>
      <c r="E3" s="186"/>
      <c r="F3" s="186"/>
      <c r="G3" s="186"/>
      <c r="H3" s="186"/>
      <c r="I3" s="186"/>
      <c r="J3" s="186"/>
    </row>
    <row r="4" spans="1:10" ht="9" customHeight="1" thickBot="1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8" customHeight="1" thickTop="1" thickBot="1" x14ac:dyDescent="0.3">
      <c r="A5" s="128" t="s">
        <v>4</v>
      </c>
      <c r="B5" s="188"/>
      <c r="C5" s="189"/>
      <c r="D5" s="128" t="s">
        <v>3</v>
      </c>
      <c r="E5" s="127"/>
      <c r="F5" s="129" t="s">
        <v>2</v>
      </c>
      <c r="G5" s="188"/>
      <c r="H5" s="189"/>
      <c r="I5" s="128" t="s">
        <v>6</v>
      </c>
      <c r="J5" s="1"/>
    </row>
    <row r="6" spans="1:10" ht="18" customHeight="1" thickTop="1" thickBot="1" x14ac:dyDescent="0.3">
      <c r="A6" s="175" t="s">
        <v>5</v>
      </c>
      <c r="B6" s="176"/>
      <c r="C6" s="177"/>
      <c r="D6" s="177"/>
      <c r="E6" s="129" t="s">
        <v>21</v>
      </c>
      <c r="F6" s="178"/>
      <c r="G6" s="179"/>
      <c r="H6" s="180"/>
      <c r="I6" s="129" t="s">
        <v>9</v>
      </c>
      <c r="J6" s="2"/>
    </row>
    <row r="7" spans="1:10" ht="9" customHeight="1" thickTop="1" thickBot="1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4.95" customHeight="1" thickBot="1" x14ac:dyDescent="0.45">
      <c r="A8" s="191"/>
      <c r="B8" s="192"/>
      <c r="C8" s="192"/>
      <c r="D8" s="193"/>
      <c r="E8" s="200" t="s">
        <v>20</v>
      </c>
      <c r="F8" s="201"/>
      <c r="G8" s="202" t="s">
        <v>10</v>
      </c>
      <c r="H8" s="203"/>
      <c r="I8" s="203"/>
      <c r="J8" s="204"/>
    </row>
    <row r="9" spans="1:10" ht="18" customHeight="1" thickBot="1" x14ac:dyDescent="0.3">
      <c r="A9" s="194"/>
      <c r="B9" s="195"/>
      <c r="C9" s="195"/>
      <c r="D9" s="196"/>
      <c r="E9" s="57" t="s">
        <v>19</v>
      </c>
      <c r="F9" s="27"/>
      <c r="G9" s="34">
        <v>1</v>
      </c>
      <c r="H9" s="32">
        <v>2</v>
      </c>
      <c r="I9" s="28">
        <v>3</v>
      </c>
      <c r="J9" s="29">
        <v>4</v>
      </c>
    </row>
    <row r="10" spans="1:10" ht="31.5" customHeight="1" thickBot="1" x14ac:dyDescent="0.25">
      <c r="A10" s="194"/>
      <c r="B10" s="195"/>
      <c r="C10" s="195"/>
      <c r="D10" s="196"/>
      <c r="E10" s="37" t="s">
        <v>16</v>
      </c>
      <c r="F10" s="5"/>
      <c r="G10" s="38"/>
      <c r="H10" s="33"/>
      <c r="I10" s="30"/>
      <c r="J10" s="31"/>
    </row>
    <row r="11" spans="1:10" ht="18" customHeight="1" thickBot="1" x14ac:dyDescent="0.25">
      <c r="A11" s="194"/>
      <c r="B11" s="195"/>
      <c r="C11" s="195"/>
      <c r="D11" s="196"/>
      <c r="E11" s="6"/>
      <c r="F11" s="6"/>
      <c r="H11" s="6"/>
      <c r="I11" s="6"/>
      <c r="J11" s="7"/>
    </row>
    <row r="12" spans="1:10" ht="18" customHeight="1" thickBot="1" x14ac:dyDescent="0.25">
      <c r="A12" s="194"/>
      <c r="B12" s="195"/>
      <c r="C12" s="195"/>
      <c r="D12" s="196"/>
      <c r="E12" s="8" t="s">
        <v>12</v>
      </c>
      <c r="F12" s="116"/>
      <c r="G12" s="41"/>
      <c r="H12" s="115"/>
      <c r="I12" s="115"/>
      <c r="J12" s="117"/>
    </row>
    <row r="13" spans="1:10" ht="18" customHeight="1" thickBot="1" x14ac:dyDescent="0.25">
      <c r="A13" s="194"/>
      <c r="B13" s="195"/>
      <c r="C13" s="195"/>
      <c r="D13" s="196"/>
      <c r="E13" s="8" t="s">
        <v>13</v>
      </c>
      <c r="F13" s="20"/>
      <c r="G13" s="39"/>
      <c r="H13" s="40"/>
      <c r="I13" s="40"/>
      <c r="J13" s="118"/>
    </row>
    <row r="14" spans="1:10" ht="18" customHeight="1" thickBot="1" x14ac:dyDescent="0.25">
      <c r="A14" s="194"/>
      <c r="B14" s="195"/>
      <c r="C14" s="195"/>
      <c r="D14" s="196"/>
      <c r="E14" s="6"/>
      <c r="F14" s="6"/>
      <c r="H14" s="6"/>
      <c r="I14" s="6"/>
      <c r="J14" s="7"/>
    </row>
    <row r="15" spans="1:10" ht="18" customHeight="1" x14ac:dyDescent="0.2">
      <c r="A15" s="194"/>
      <c r="B15" s="195"/>
      <c r="C15" s="195"/>
      <c r="D15" s="196"/>
      <c r="E15" s="205">
        <v>1</v>
      </c>
      <c r="F15" s="208"/>
      <c r="G15" s="120">
        <f>ABS(G10-F10)</f>
        <v>0</v>
      </c>
      <c r="H15" s="121">
        <f>ABS(H10-F10)</f>
        <v>0</v>
      </c>
      <c r="I15" s="121">
        <f>ABS(I10-F10)</f>
        <v>0</v>
      </c>
      <c r="J15" s="122">
        <f>ABS(J10-F10)</f>
        <v>0</v>
      </c>
    </row>
    <row r="16" spans="1:10" ht="18" customHeight="1" x14ac:dyDescent="0.2">
      <c r="A16" s="194"/>
      <c r="B16" s="195"/>
      <c r="C16" s="195"/>
      <c r="D16" s="196"/>
      <c r="E16" s="206"/>
      <c r="F16" s="209"/>
      <c r="G16" s="48">
        <f>SQRT(G13^2+F13^2)</f>
        <v>0</v>
      </c>
      <c r="H16" s="49">
        <f>SQRT(H13^2+F13^2)</f>
        <v>0</v>
      </c>
      <c r="I16" s="49">
        <f>SQRT(I13^2+F13^2)</f>
        <v>0</v>
      </c>
      <c r="J16" s="50">
        <f>SQRT(J13^2+F13^2)</f>
        <v>0</v>
      </c>
    </row>
    <row r="17" spans="1:10" ht="18" customHeight="1" x14ac:dyDescent="0.2">
      <c r="A17" s="194"/>
      <c r="B17" s="195"/>
      <c r="C17" s="195"/>
      <c r="D17" s="196"/>
      <c r="E17" s="206"/>
      <c r="F17" s="209"/>
      <c r="G17" s="48" t="e">
        <f>G15/G16</f>
        <v>#DIV/0!</v>
      </c>
      <c r="H17" s="49" t="e">
        <f>H15/H16</f>
        <v>#DIV/0!</v>
      </c>
      <c r="I17" s="49" t="e">
        <f>I15/I16</f>
        <v>#DIV/0!</v>
      </c>
      <c r="J17" s="50" t="e">
        <f>J15/J16</f>
        <v>#DIV/0!</v>
      </c>
    </row>
    <row r="18" spans="1:10" ht="18" customHeight="1" thickBot="1" x14ac:dyDescent="0.25">
      <c r="A18" s="197"/>
      <c r="B18" s="198"/>
      <c r="C18" s="198"/>
      <c r="D18" s="199"/>
      <c r="E18" s="207"/>
      <c r="F18" s="210"/>
      <c r="G18" s="42" t="e">
        <f>IF(G17&gt;=$E$15,"NO SATISFACTORIO","SATISFACTORIO")</f>
        <v>#DIV/0!</v>
      </c>
      <c r="H18" s="43" t="e">
        <f>IF(H17&gt;=$E$15,"NO SATISFACTORIO","SATISFACTORIO")</f>
        <v>#DIV/0!</v>
      </c>
      <c r="I18" s="43" t="e">
        <f>IF(I17&gt;=$E$15,"NO SATISFACTORIO","SATISFACTORIO")</f>
        <v>#DIV/0!</v>
      </c>
      <c r="J18" s="43" t="e">
        <f>IF(J17&gt;=$E$15,"NO SATISFACTORIO","SATISFACTORIO")</f>
        <v>#DIV/0!</v>
      </c>
    </row>
    <row r="19" spans="1:10" ht="15" customHeight="1" thickBot="1" x14ac:dyDescent="0.25">
      <c r="A19" s="12"/>
      <c r="B19" s="13"/>
      <c r="C19" s="13"/>
    </row>
    <row r="20" spans="1:10" ht="24.95" customHeight="1" thickBot="1" x14ac:dyDescent="0.35">
      <c r="A20" s="191"/>
      <c r="B20" s="192"/>
      <c r="C20" s="192"/>
      <c r="D20" s="193"/>
      <c r="E20" s="200" t="s">
        <v>18</v>
      </c>
      <c r="F20" s="201"/>
      <c r="G20" s="211" t="s">
        <v>11</v>
      </c>
      <c r="H20" s="212"/>
      <c r="I20" s="212"/>
      <c r="J20" s="213"/>
    </row>
    <row r="21" spans="1:10" ht="18" customHeight="1" thickBot="1" x14ac:dyDescent="0.3">
      <c r="A21" s="194"/>
      <c r="B21" s="195"/>
      <c r="C21" s="195"/>
      <c r="D21" s="196"/>
      <c r="E21" s="57" t="s">
        <v>19</v>
      </c>
      <c r="F21" s="35"/>
      <c r="G21" s="34">
        <v>1</v>
      </c>
      <c r="H21" s="32">
        <v>2</v>
      </c>
      <c r="I21" s="28">
        <v>3</v>
      </c>
      <c r="J21" s="29">
        <v>4</v>
      </c>
    </row>
    <row r="22" spans="1:10" ht="31.5" customHeight="1" thickBot="1" x14ac:dyDescent="0.25">
      <c r="A22" s="194"/>
      <c r="B22" s="195"/>
      <c r="C22" s="195"/>
      <c r="D22" s="196"/>
      <c r="E22" s="37" t="s">
        <v>16</v>
      </c>
      <c r="F22" s="36"/>
      <c r="G22" s="10"/>
      <c r="H22" s="33"/>
      <c r="I22" s="30"/>
      <c r="J22" s="31"/>
    </row>
    <row r="23" spans="1:10" ht="18" customHeight="1" thickBot="1" x14ac:dyDescent="0.25">
      <c r="A23" s="194"/>
      <c r="B23" s="195"/>
      <c r="C23" s="195"/>
      <c r="D23" s="196"/>
      <c r="E23" s="6"/>
      <c r="F23" s="6"/>
      <c r="H23" s="6"/>
      <c r="I23" s="6"/>
      <c r="J23" s="7"/>
    </row>
    <row r="24" spans="1:10" ht="18" customHeight="1" thickBot="1" x14ac:dyDescent="0.25">
      <c r="A24" s="194"/>
      <c r="B24" s="195"/>
      <c r="C24" s="195"/>
      <c r="D24" s="196"/>
      <c r="E24" s="8" t="s">
        <v>12</v>
      </c>
      <c r="F24" s="116"/>
      <c r="G24" s="41"/>
      <c r="H24" s="115"/>
      <c r="I24" s="115"/>
      <c r="J24" s="117"/>
    </row>
    <row r="25" spans="1:10" ht="18" customHeight="1" thickBot="1" x14ac:dyDescent="0.25">
      <c r="A25" s="194"/>
      <c r="B25" s="195"/>
      <c r="C25" s="195"/>
      <c r="D25" s="196"/>
      <c r="E25" s="8" t="s">
        <v>13</v>
      </c>
      <c r="F25" s="116"/>
      <c r="G25" s="39"/>
      <c r="H25" s="40"/>
      <c r="I25" s="40"/>
      <c r="J25" s="118"/>
    </row>
    <row r="26" spans="1:10" ht="18" customHeight="1" thickBot="1" x14ac:dyDescent="0.25">
      <c r="A26" s="194"/>
      <c r="B26" s="195"/>
      <c r="C26" s="195"/>
      <c r="D26" s="196"/>
      <c r="E26" s="6"/>
      <c r="F26" s="6"/>
      <c r="H26" s="6"/>
      <c r="I26" s="6"/>
      <c r="J26" s="7"/>
    </row>
    <row r="27" spans="1:10" ht="18" customHeight="1" thickBot="1" x14ac:dyDescent="0.25">
      <c r="A27" s="194"/>
      <c r="B27" s="195"/>
      <c r="C27" s="195"/>
      <c r="D27" s="196"/>
      <c r="E27" s="205">
        <v>1</v>
      </c>
      <c r="F27" s="208"/>
      <c r="G27" s="51">
        <f>ABS(G24-F24)</f>
        <v>0</v>
      </c>
      <c r="H27" s="51">
        <f>ABS(F24-H24)</f>
        <v>0</v>
      </c>
      <c r="I27" s="51">
        <f>ABS(F24-I24)</f>
        <v>0</v>
      </c>
      <c r="J27" s="51">
        <f t="shared" ref="J27" si="0">ABS(J24-I24)</f>
        <v>0</v>
      </c>
    </row>
    <row r="28" spans="1:10" ht="18" customHeight="1" x14ac:dyDescent="0.2">
      <c r="A28" s="194"/>
      <c r="B28" s="195"/>
      <c r="C28" s="195"/>
      <c r="D28" s="196"/>
      <c r="E28" s="206"/>
      <c r="F28" s="209"/>
      <c r="G28" s="41">
        <f>SQRT(G25^2+F25^2)</f>
        <v>0</v>
      </c>
      <c r="H28" s="115">
        <f>SQRT(H25^2+F25^2)</f>
        <v>0</v>
      </c>
      <c r="I28" s="115">
        <f>SQRT(I25^2+F25^2)</f>
        <v>0</v>
      </c>
      <c r="J28" s="117">
        <f>SQRT(J25^2+F25^2)</f>
        <v>0</v>
      </c>
    </row>
    <row r="29" spans="1:10" ht="18" customHeight="1" thickBot="1" x14ac:dyDescent="0.25">
      <c r="A29" s="194"/>
      <c r="B29" s="195"/>
      <c r="C29" s="195"/>
      <c r="D29" s="196"/>
      <c r="E29" s="206"/>
      <c r="F29" s="209"/>
      <c r="G29" s="39" t="e">
        <f>G27/G28</f>
        <v>#DIV/0!</v>
      </c>
      <c r="H29" s="40" t="e">
        <f>H27/H28</f>
        <v>#DIV/0!</v>
      </c>
      <c r="I29" s="40" t="e">
        <f>I27/I28</f>
        <v>#DIV/0!</v>
      </c>
      <c r="J29" s="118" t="e">
        <f>J27/J28</f>
        <v>#DIV/0!</v>
      </c>
    </row>
    <row r="30" spans="1:10" ht="18" customHeight="1" thickBot="1" x14ac:dyDescent="0.25">
      <c r="A30" s="197"/>
      <c r="B30" s="198"/>
      <c r="C30" s="198"/>
      <c r="D30" s="199"/>
      <c r="E30" s="207"/>
      <c r="F30" s="210"/>
      <c r="G30" s="42" t="e">
        <f>IF(G29&gt;=$E$15,"NO SATISFACTORIO","SATISFACTORIO")</f>
        <v>#DIV/0!</v>
      </c>
      <c r="H30" s="43" t="e">
        <f>IF(H29&gt;=$E$15,"NO SATISFACTORIO","SATISFACTORIO")</f>
        <v>#DIV/0!</v>
      </c>
      <c r="I30" s="43" t="e">
        <f>IF(I29&gt;=$E$15,"NO SATISFACTORIO","SATISFACTORIO")</f>
        <v>#DIV/0!</v>
      </c>
      <c r="J30" s="44" t="e">
        <f>IF(J29&gt;=$E$15,"NO SATISFACTORIO","SATISFACTORIO")</f>
        <v>#DIV/0!</v>
      </c>
    </row>
    <row r="31" spans="1:10" ht="15" customHeight="1" thickBot="1" x14ac:dyDescent="0.25"/>
    <row r="32" spans="1:10" ht="24.95" customHeight="1" thickBot="1" x14ac:dyDescent="0.35">
      <c r="A32" s="191"/>
      <c r="B32" s="192"/>
      <c r="C32" s="192"/>
      <c r="D32" s="193"/>
      <c r="E32" s="200" t="s">
        <v>18</v>
      </c>
      <c r="F32" s="201"/>
      <c r="G32" s="202" t="s">
        <v>14</v>
      </c>
      <c r="H32" s="203"/>
      <c r="I32" s="203"/>
      <c r="J32" s="204"/>
    </row>
    <row r="33" spans="1:10" ht="18" customHeight="1" thickBot="1" x14ac:dyDescent="0.3">
      <c r="A33" s="194"/>
      <c r="B33" s="195"/>
      <c r="C33" s="195"/>
      <c r="D33" s="196"/>
      <c r="E33" s="57" t="s">
        <v>19</v>
      </c>
      <c r="F33" s="4"/>
      <c r="G33" s="34">
        <v>1</v>
      </c>
      <c r="H33" s="32">
        <v>2</v>
      </c>
      <c r="I33" s="28">
        <v>3</v>
      </c>
      <c r="J33" s="29">
        <v>4</v>
      </c>
    </row>
    <row r="34" spans="1:10" ht="31.5" customHeight="1" thickBot="1" x14ac:dyDescent="0.25">
      <c r="A34" s="194"/>
      <c r="B34" s="195"/>
      <c r="C34" s="195"/>
      <c r="D34" s="196"/>
      <c r="E34" s="37" t="s">
        <v>16</v>
      </c>
      <c r="F34" s="5"/>
      <c r="G34" s="10"/>
      <c r="H34" s="33"/>
      <c r="I34" s="30"/>
      <c r="J34" s="31"/>
    </row>
    <row r="35" spans="1:10" ht="18" customHeight="1" thickBot="1" x14ac:dyDescent="0.25">
      <c r="A35" s="194"/>
      <c r="B35" s="195"/>
      <c r="C35" s="195"/>
      <c r="D35" s="196"/>
      <c r="E35" s="6"/>
      <c r="F35" s="6"/>
      <c r="H35" s="6"/>
      <c r="I35" s="6"/>
      <c r="J35" s="7"/>
    </row>
    <row r="36" spans="1:10" ht="18" customHeight="1" thickBot="1" x14ac:dyDescent="0.25">
      <c r="A36" s="194"/>
      <c r="B36" s="195"/>
      <c r="C36" s="195"/>
      <c r="D36" s="196"/>
      <c r="E36" s="8" t="s">
        <v>12</v>
      </c>
      <c r="F36" s="119"/>
      <c r="G36" s="41"/>
      <c r="H36" s="115"/>
      <c r="I36" s="115"/>
      <c r="J36" s="117"/>
    </row>
    <row r="37" spans="1:10" ht="18" customHeight="1" thickBot="1" x14ac:dyDescent="0.25">
      <c r="A37" s="194"/>
      <c r="B37" s="195"/>
      <c r="C37" s="195"/>
      <c r="D37" s="196"/>
      <c r="E37" s="8" t="s">
        <v>13</v>
      </c>
      <c r="F37" s="119"/>
      <c r="G37" s="39"/>
      <c r="H37" s="40"/>
      <c r="I37" s="40"/>
      <c r="J37" s="118"/>
    </row>
    <row r="38" spans="1:10" ht="18" customHeight="1" thickBot="1" x14ac:dyDescent="0.25">
      <c r="A38" s="194"/>
      <c r="B38" s="195"/>
      <c r="C38" s="195"/>
      <c r="D38" s="196"/>
      <c r="E38" s="6"/>
      <c r="F38" s="6"/>
      <c r="H38" s="6"/>
      <c r="I38" s="6"/>
      <c r="J38" s="7"/>
    </row>
    <row r="39" spans="1:10" ht="18" customHeight="1" x14ac:dyDescent="0.2">
      <c r="A39" s="194"/>
      <c r="B39" s="195"/>
      <c r="C39" s="195"/>
      <c r="D39" s="196"/>
      <c r="E39" s="205">
        <v>1</v>
      </c>
      <c r="F39" s="208"/>
      <c r="G39" s="51">
        <f>ABS(G34-F34)</f>
        <v>0</v>
      </c>
      <c r="H39" s="53">
        <f>ABS(H34-F34)</f>
        <v>0</v>
      </c>
      <c r="I39" s="53">
        <f>ABS(I34-F34)</f>
        <v>0</v>
      </c>
      <c r="J39" s="54">
        <f>ABS(J34-F34)</f>
        <v>0</v>
      </c>
    </row>
    <row r="40" spans="1:10" ht="18" customHeight="1" x14ac:dyDescent="0.2">
      <c r="A40" s="194"/>
      <c r="B40" s="195"/>
      <c r="C40" s="195"/>
      <c r="D40" s="196"/>
      <c r="E40" s="206"/>
      <c r="F40" s="209"/>
      <c r="G40" s="45">
        <f>SQRT(G37^2+F37^2)</f>
        <v>0</v>
      </c>
      <c r="H40" s="46">
        <f>SQRT(H37^2+F37^2)</f>
        <v>0</v>
      </c>
      <c r="I40" s="46">
        <f>SQRT(I37^2+F37^2)</f>
        <v>0</v>
      </c>
      <c r="J40" s="55">
        <f>SQRT(J37^2+F37^2)</f>
        <v>0</v>
      </c>
    </row>
    <row r="41" spans="1:10" ht="18" customHeight="1" x14ac:dyDescent="0.2">
      <c r="A41" s="194"/>
      <c r="B41" s="195"/>
      <c r="C41" s="195"/>
      <c r="D41" s="196"/>
      <c r="E41" s="206"/>
      <c r="F41" s="209"/>
      <c r="G41" s="48" t="e">
        <f>G39/G40</f>
        <v>#DIV/0!</v>
      </c>
      <c r="H41" s="49" t="e">
        <f>H39/H40</f>
        <v>#DIV/0!</v>
      </c>
      <c r="I41" s="49" t="e">
        <f>I39/I40</f>
        <v>#DIV/0!</v>
      </c>
      <c r="J41" s="50" t="e">
        <f>J39/J40</f>
        <v>#DIV/0!</v>
      </c>
    </row>
    <row r="42" spans="1:10" ht="18" customHeight="1" thickBot="1" x14ac:dyDescent="0.25">
      <c r="A42" s="197"/>
      <c r="B42" s="198"/>
      <c r="C42" s="198"/>
      <c r="D42" s="199"/>
      <c r="E42" s="207"/>
      <c r="F42" s="210"/>
      <c r="G42" s="42" t="e">
        <f>IF(G41&gt;=$E$15,"NO SATISFACTORIO","SATISFACTORIO")</f>
        <v>#DIV/0!</v>
      </c>
      <c r="H42" s="43" t="e">
        <f>IF(H41&gt;=$E$15,"NO SATISFACTORIO","SATISFACTORIO")</f>
        <v>#DIV/0!</v>
      </c>
      <c r="I42" s="43" t="e">
        <f>IF(I41&gt;=$E$15,"NO SATISFACTORIO","SATISFACTORIO")</f>
        <v>#DIV/0!</v>
      </c>
      <c r="J42" s="44" t="e">
        <f>IF(J41&gt;=$E$15,"NO SATISFACTORIO","SATISFACTORIO")</f>
        <v>#DIV/0!</v>
      </c>
    </row>
    <row r="43" spans="1:10" ht="15" customHeight="1" thickBot="1" x14ac:dyDescent="0.25"/>
    <row r="44" spans="1:10" ht="24.95" customHeight="1" thickBot="1" x14ac:dyDescent="0.35">
      <c r="A44" s="191"/>
      <c r="B44" s="192"/>
      <c r="C44" s="192"/>
      <c r="D44" s="193"/>
      <c r="E44" s="200" t="s">
        <v>18</v>
      </c>
      <c r="F44" s="201"/>
      <c r="G44" s="202" t="s">
        <v>11</v>
      </c>
      <c r="H44" s="203"/>
      <c r="I44" s="203"/>
      <c r="J44" s="204"/>
    </row>
    <row r="45" spans="1:10" ht="18" customHeight="1" thickBot="1" x14ac:dyDescent="0.3">
      <c r="A45" s="194"/>
      <c r="B45" s="195"/>
      <c r="C45" s="195"/>
      <c r="D45" s="196"/>
      <c r="E45" s="57" t="s">
        <v>19</v>
      </c>
      <c r="F45" s="4"/>
      <c r="G45" s="34">
        <v>1</v>
      </c>
      <c r="H45" s="32">
        <v>2</v>
      </c>
      <c r="I45" s="28">
        <v>3</v>
      </c>
      <c r="J45" s="29">
        <v>4</v>
      </c>
    </row>
    <row r="46" spans="1:10" ht="32.1" customHeight="1" thickBot="1" x14ac:dyDescent="0.25">
      <c r="A46" s="194"/>
      <c r="B46" s="195"/>
      <c r="C46" s="195"/>
      <c r="D46" s="196"/>
      <c r="E46" s="37" t="s">
        <v>16</v>
      </c>
      <c r="F46" s="5"/>
      <c r="G46" s="10"/>
      <c r="H46" s="33"/>
      <c r="I46" s="30"/>
      <c r="J46" s="31"/>
    </row>
    <row r="47" spans="1:10" ht="18" customHeight="1" thickBot="1" x14ac:dyDescent="0.25">
      <c r="A47" s="194"/>
      <c r="B47" s="195"/>
      <c r="C47" s="195"/>
      <c r="D47" s="196"/>
      <c r="E47" s="6"/>
      <c r="F47" s="6"/>
      <c r="H47" s="6"/>
      <c r="I47" s="6"/>
      <c r="J47" s="7"/>
    </row>
    <row r="48" spans="1:10" ht="18" customHeight="1" thickBot="1" x14ac:dyDescent="0.25">
      <c r="A48" s="194"/>
      <c r="B48" s="195"/>
      <c r="C48" s="195"/>
      <c r="D48" s="196"/>
      <c r="E48" s="8" t="s">
        <v>12</v>
      </c>
      <c r="F48" s="119"/>
      <c r="G48" s="41"/>
      <c r="H48" s="115"/>
      <c r="I48" s="115"/>
      <c r="J48" s="117"/>
    </row>
    <row r="49" spans="1:10" ht="18" customHeight="1" thickBot="1" x14ac:dyDescent="0.25">
      <c r="A49" s="194"/>
      <c r="B49" s="195"/>
      <c r="C49" s="195"/>
      <c r="D49" s="196"/>
      <c r="E49" s="8" t="s">
        <v>13</v>
      </c>
      <c r="F49" s="119"/>
      <c r="G49" s="39"/>
      <c r="H49" s="40"/>
      <c r="I49" s="40"/>
      <c r="J49" s="118"/>
    </row>
    <row r="50" spans="1:10" ht="18" customHeight="1" thickBot="1" x14ac:dyDescent="0.25">
      <c r="A50" s="194"/>
      <c r="B50" s="195"/>
      <c r="C50" s="195"/>
      <c r="D50" s="196"/>
      <c r="E50" s="6"/>
      <c r="F50" s="6"/>
      <c r="H50" s="6"/>
      <c r="I50" s="6"/>
      <c r="J50" s="7"/>
    </row>
    <row r="51" spans="1:10" ht="18" customHeight="1" x14ac:dyDescent="0.2">
      <c r="A51" s="194"/>
      <c r="B51" s="195"/>
      <c r="C51" s="195"/>
      <c r="D51" s="196"/>
      <c r="E51" s="205">
        <v>1</v>
      </c>
      <c r="F51" s="208"/>
      <c r="G51" s="51">
        <f>ABS(G46-F46)</f>
        <v>0</v>
      </c>
      <c r="H51" s="53">
        <f>ABS(H46-F46)</f>
        <v>0</v>
      </c>
      <c r="I51" s="53">
        <f>ABS(I46-F46)</f>
        <v>0</v>
      </c>
      <c r="J51" s="54">
        <f>ABS(J46-F46)</f>
        <v>0</v>
      </c>
    </row>
    <row r="52" spans="1:10" ht="18" customHeight="1" x14ac:dyDescent="0.2">
      <c r="A52" s="194"/>
      <c r="B52" s="195"/>
      <c r="C52" s="195"/>
      <c r="D52" s="196"/>
      <c r="E52" s="206"/>
      <c r="F52" s="209"/>
      <c r="G52" s="45">
        <f>SQRT(G49^2+F49^2)</f>
        <v>0</v>
      </c>
      <c r="H52" s="46">
        <f>SQRT(H49^2+F49^2)</f>
        <v>0</v>
      </c>
      <c r="I52" s="46">
        <f>SQRT(I49^2+F49^2)</f>
        <v>0</v>
      </c>
      <c r="J52" s="55">
        <f>SQRT(J49^2+F49^2)</f>
        <v>0</v>
      </c>
    </row>
    <row r="53" spans="1:10" ht="18" customHeight="1" x14ac:dyDescent="0.2">
      <c r="A53" s="194"/>
      <c r="B53" s="195"/>
      <c r="C53" s="195"/>
      <c r="D53" s="196"/>
      <c r="E53" s="206"/>
      <c r="F53" s="209"/>
      <c r="G53" s="48" t="e">
        <f>G51/G52</f>
        <v>#DIV/0!</v>
      </c>
      <c r="H53" s="49" t="e">
        <f>H51/H52</f>
        <v>#DIV/0!</v>
      </c>
      <c r="I53" s="49" t="e">
        <f>I51/I52</f>
        <v>#DIV/0!</v>
      </c>
      <c r="J53" s="50" t="e">
        <f>J51/J52</f>
        <v>#DIV/0!</v>
      </c>
    </row>
    <row r="54" spans="1:10" ht="18" customHeight="1" thickBot="1" x14ac:dyDescent="0.25">
      <c r="A54" s="197"/>
      <c r="B54" s="198"/>
      <c r="C54" s="198"/>
      <c r="D54" s="199"/>
      <c r="E54" s="207"/>
      <c r="F54" s="210"/>
      <c r="G54" s="42" t="e">
        <f>IF(G53&gt;=$E$15,"NO SATISFACTORIO","SATISFACTORIO")</f>
        <v>#DIV/0!</v>
      </c>
      <c r="H54" s="43" t="e">
        <f>IF(H53&gt;=$E$15,"NO SATISFACTORIO","SATISFACTORIO")</f>
        <v>#DIV/0!</v>
      </c>
      <c r="I54" s="43" t="e">
        <f>IF(I53&gt;=$E$15,"NO SATISFACTORIO","SATISFACTORIO")</f>
        <v>#DIV/0!</v>
      </c>
      <c r="J54" s="44" t="e">
        <f>IF(J53&gt;=$E$15,"NO SATISFACTORIO","SATISFACTORIO")</f>
        <v>#DIV/0!</v>
      </c>
    </row>
    <row r="55" spans="1:10" ht="15" customHeight="1" thickBot="1" x14ac:dyDescent="0.25"/>
    <row r="56" spans="1:10" ht="24.95" customHeight="1" thickBot="1" x14ac:dyDescent="0.35">
      <c r="A56" s="191"/>
      <c r="B56" s="192"/>
      <c r="C56" s="192"/>
      <c r="D56" s="193"/>
      <c r="E56" s="200" t="s">
        <v>18</v>
      </c>
      <c r="F56" s="201"/>
      <c r="G56" s="202" t="s">
        <v>11</v>
      </c>
      <c r="H56" s="203"/>
      <c r="I56" s="203"/>
      <c r="J56" s="204"/>
    </row>
    <row r="57" spans="1:10" ht="18" customHeight="1" thickBot="1" x14ac:dyDescent="0.3">
      <c r="A57" s="194"/>
      <c r="B57" s="195"/>
      <c r="C57" s="195"/>
      <c r="D57" s="196"/>
      <c r="E57" s="57" t="s">
        <v>19</v>
      </c>
      <c r="F57" s="4"/>
      <c r="G57" s="34">
        <v>1</v>
      </c>
      <c r="H57" s="32">
        <v>2</v>
      </c>
      <c r="I57" s="28">
        <v>3</v>
      </c>
      <c r="J57" s="29">
        <v>4</v>
      </c>
    </row>
    <row r="58" spans="1:10" ht="32.1" customHeight="1" thickBot="1" x14ac:dyDescent="0.25">
      <c r="A58" s="194"/>
      <c r="B58" s="195"/>
      <c r="C58" s="195"/>
      <c r="D58" s="196"/>
      <c r="E58" s="37" t="s">
        <v>16</v>
      </c>
      <c r="F58" s="5"/>
      <c r="G58" s="10"/>
      <c r="H58" s="33"/>
      <c r="I58" s="30"/>
      <c r="J58" s="31"/>
    </row>
    <row r="59" spans="1:10" ht="18" customHeight="1" thickBot="1" x14ac:dyDescent="0.25">
      <c r="A59" s="194"/>
      <c r="B59" s="195"/>
      <c r="C59" s="195"/>
      <c r="D59" s="196"/>
      <c r="E59" s="6"/>
      <c r="F59" s="6"/>
      <c r="H59" s="6"/>
      <c r="I59" s="6"/>
      <c r="J59" s="7"/>
    </row>
    <row r="60" spans="1:10" ht="18" customHeight="1" thickBot="1" x14ac:dyDescent="0.25">
      <c r="A60" s="194"/>
      <c r="B60" s="195"/>
      <c r="C60" s="195"/>
      <c r="D60" s="196"/>
      <c r="E60" s="8" t="s">
        <v>12</v>
      </c>
      <c r="F60" s="119"/>
      <c r="G60" s="41"/>
      <c r="H60" s="115"/>
      <c r="I60" s="115"/>
      <c r="J60" s="117"/>
    </row>
    <row r="61" spans="1:10" ht="18" customHeight="1" thickBot="1" x14ac:dyDescent="0.25">
      <c r="A61" s="194"/>
      <c r="B61" s="195"/>
      <c r="C61" s="195"/>
      <c r="D61" s="196"/>
      <c r="E61" s="8" t="s">
        <v>17</v>
      </c>
      <c r="F61" s="119"/>
      <c r="G61" s="39"/>
      <c r="H61" s="40"/>
      <c r="I61" s="40"/>
      <c r="J61" s="118"/>
    </row>
    <row r="62" spans="1:10" ht="18" customHeight="1" thickBot="1" x14ac:dyDescent="0.25">
      <c r="A62" s="194"/>
      <c r="B62" s="195"/>
      <c r="C62" s="195"/>
      <c r="D62" s="196"/>
      <c r="E62" s="6"/>
      <c r="F62" s="6"/>
      <c r="H62" s="6"/>
      <c r="I62" s="6"/>
      <c r="J62" s="7"/>
    </row>
    <row r="63" spans="1:10" ht="18" customHeight="1" x14ac:dyDescent="0.2">
      <c r="A63" s="194"/>
      <c r="B63" s="195"/>
      <c r="C63" s="195"/>
      <c r="D63" s="196"/>
      <c r="E63" s="205">
        <v>1</v>
      </c>
      <c r="F63" s="208"/>
      <c r="G63" s="51">
        <f>ABS(G58-F58)</f>
        <v>0</v>
      </c>
      <c r="H63" s="53">
        <f>ABS(H58-F58)</f>
        <v>0</v>
      </c>
      <c r="I63" s="53">
        <f>ABS(I58-F58)</f>
        <v>0</v>
      </c>
      <c r="J63" s="54">
        <f>ABS(J58-F58)</f>
        <v>0</v>
      </c>
    </row>
    <row r="64" spans="1:10" ht="18" customHeight="1" x14ac:dyDescent="0.2">
      <c r="A64" s="194"/>
      <c r="B64" s="195"/>
      <c r="C64" s="195"/>
      <c r="D64" s="196"/>
      <c r="E64" s="206"/>
      <c r="F64" s="209"/>
      <c r="G64" s="45">
        <f>SQRT(G61^2+F61^2)</f>
        <v>0</v>
      </c>
      <c r="H64" s="46">
        <f>SQRT(H61^2+F61^2)</f>
        <v>0</v>
      </c>
      <c r="I64" s="46">
        <f>SQRT(I61^2+F61^2)</f>
        <v>0</v>
      </c>
      <c r="J64" s="55">
        <f>SQRT(J61^2+F61^2)</f>
        <v>0</v>
      </c>
    </row>
    <row r="65" spans="1:11" ht="18" customHeight="1" x14ac:dyDescent="0.2">
      <c r="A65" s="194"/>
      <c r="B65" s="195"/>
      <c r="C65" s="195"/>
      <c r="D65" s="196"/>
      <c r="E65" s="206"/>
      <c r="F65" s="209"/>
      <c r="G65" s="48" t="e">
        <f>G63/G64</f>
        <v>#DIV/0!</v>
      </c>
      <c r="H65" s="49" t="e">
        <f>H63/H64</f>
        <v>#DIV/0!</v>
      </c>
      <c r="I65" s="49" t="e">
        <f>I63/I64</f>
        <v>#DIV/0!</v>
      </c>
      <c r="J65" s="50" t="e">
        <f>J63/J64</f>
        <v>#DIV/0!</v>
      </c>
    </row>
    <row r="66" spans="1:11" ht="18" customHeight="1" thickBot="1" x14ac:dyDescent="0.25">
      <c r="A66" s="197"/>
      <c r="B66" s="198"/>
      <c r="C66" s="198"/>
      <c r="D66" s="199"/>
      <c r="E66" s="207"/>
      <c r="F66" s="210"/>
      <c r="G66" s="42" t="e">
        <f>IF(G65&gt;=$E$15,"NO SATISFACTORIO","SATISFACTORIO")</f>
        <v>#DIV/0!</v>
      </c>
      <c r="H66" s="43" t="e">
        <f>IF(H65&gt;=$E$15,"NO SATISFACTORIO","SATISFACTORIO")</f>
        <v>#DIV/0!</v>
      </c>
      <c r="I66" s="43" t="e">
        <f>IF(I65&gt;=$E$15,"NO SATISFACTORIO","SATISFACTORIO")</f>
        <v>#DIV/0!</v>
      </c>
      <c r="J66" s="44" t="e">
        <f>IF(J65&gt;=$E$15,"NO SATISFACTORIO","SATISFACTORIO")</f>
        <v>#DIV/0!</v>
      </c>
    </row>
    <row r="67" spans="1:11" ht="18" customHeight="1" x14ac:dyDescent="0.2">
      <c r="A67" s="14"/>
      <c r="B67" s="14"/>
      <c r="C67" s="14"/>
      <c r="D67" s="14"/>
      <c r="E67" s="15"/>
      <c r="F67" s="16"/>
      <c r="G67" s="18"/>
      <c r="H67" s="18"/>
      <c r="I67" s="18"/>
      <c r="J67" s="18"/>
      <c r="K67" s="17"/>
    </row>
    <row r="68" spans="1:11" ht="18" customHeight="1" x14ac:dyDescent="0.2">
      <c r="A68" s="14"/>
      <c r="B68" s="14"/>
      <c r="C68" s="14"/>
      <c r="D68" s="14"/>
      <c r="E68" s="15"/>
      <c r="F68" s="16"/>
      <c r="G68" s="18"/>
      <c r="H68" s="18"/>
      <c r="I68" s="18"/>
      <c r="J68" s="18"/>
      <c r="K68" s="17"/>
    </row>
    <row r="69" spans="1:11" ht="18" customHeight="1" x14ac:dyDescent="0.2">
      <c r="A69" s="14"/>
      <c r="B69" s="14"/>
      <c r="C69" s="14"/>
      <c r="D69" s="14"/>
      <c r="E69" s="15"/>
      <c r="F69" s="16"/>
      <c r="G69" s="18"/>
      <c r="H69" s="18"/>
      <c r="I69" s="18"/>
      <c r="J69" s="18"/>
      <c r="K69" s="17"/>
    </row>
    <row r="70" spans="1:11" ht="18" customHeight="1" x14ac:dyDescent="0.2">
      <c r="A70" s="14"/>
      <c r="B70" s="14"/>
      <c r="C70" s="14"/>
      <c r="D70" s="14"/>
      <c r="E70" s="15"/>
      <c r="F70" s="16"/>
      <c r="G70" s="18"/>
      <c r="H70" s="18"/>
      <c r="I70" s="18"/>
      <c r="J70" s="18"/>
      <c r="K70" s="17"/>
    </row>
    <row r="71" spans="1:11" ht="18" customHeight="1" x14ac:dyDescent="0.2">
      <c r="A71" s="14"/>
      <c r="B71" s="14"/>
      <c r="C71" s="14"/>
      <c r="D71" s="14"/>
      <c r="E71" s="15"/>
      <c r="F71" s="16"/>
      <c r="G71" s="18"/>
      <c r="H71" s="18"/>
      <c r="I71" s="18"/>
      <c r="J71" s="18"/>
      <c r="K71" s="17"/>
    </row>
    <row r="72" spans="1:11" ht="18" customHeight="1" x14ac:dyDescent="0.2">
      <c r="A72" s="14"/>
      <c r="B72" s="14"/>
      <c r="C72" s="14"/>
      <c r="D72" s="14"/>
      <c r="E72" s="15"/>
      <c r="F72" s="16"/>
      <c r="G72" s="18"/>
      <c r="H72" s="18"/>
      <c r="I72" s="18"/>
      <c r="J72" s="18"/>
      <c r="K72" s="17"/>
    </row>
    <row r="73" spans="1:11" ht="18" customHeight="1" x14ac:dyDescent="0.2">
      <c r="A73" s="14"/>
      <c r="B73" s="14"/>
      <c r="C73" s="14"/>
      <c r="D73" s="14"/>
      <c r="E73" s="15"/>
      <c r="F73" s="16"/>
      <c r="G73" s="18"/>
      <c r="H73" s="18"/>
      <c r="I73" s="18"/>
      <c r="J73" s="18"/>
      <c r="K73" s="17"/>
    </row>
    <row r="74" spans="1:11" ht="18" customHeight="1" x14ac:dyDescent="0.2">
      <c r="A74" s="14"/>
      <c r="B74" s="14"/>
      <c r="C74" s="14"/>
      <c r="D74" s="14"/>
      <c r="E74" s="15"/>
      <c r="F74" s="16"/>
      <c r="G74" s="18"/>
      <c r="H74" s="18"/>
      <c r="I74" s="18"/>
      <c r="J74" s="18"/>
      <c r="K74" s="17"/>
    </row>
    <row r="75" spans="1:11" ht="18" customHeight="1" x14ac:dyDescent="0.2">
      <c r="A75" s="14"/>
      <c r="B75" s="14"/>
      <c r="C75" s="14"/>
      <c r="D75" s="14"/>
      <c r="E75" s="15"/>
      <c r="F75" s="16"/>
      <c r="G75" s="18"/>
      <c r="H75" s="18"/>
      <c r="I75" s="18"/>
      <c r="J75" s="18"/>
      <c r="K75" s="17"/>
    </row>
    <row r="76" spans="1:11" ht="18" customHeight="1" x14ac:dyDescent="0.2">
      <c r="A76" s="14"/>
      <c r="B76" s="14"/>
      <c r="C76" s="14"/>
      <c r="D76" s="14"/>
      <c r="E76" s="15"/>
      <c r="F76" s="16"/>
      <c r="G76" s="18"/>
      <c r="H76" s="18"/>
      <c r="I76" s="18"/>
      <c r="J76" s="18"/>
      <c r="K76" s="17"/>
    </row>
    <row r="77" spans="1:11" ht="18" customHeight="1" x14ac:dyDescent="0.2">
      <c r="A77" s="14"/>
      <c r="B77" s="14"/>
      <c r="C77" s="14"/>
      <c r="D77" s="14"/>
      <c r="E77" s="15"/>
      <c r="F77" s="16"/>
      <c r="G77" s="18"/>
      <c r="H77" s="18"/>
      <c r="I77" s="18"/>
      <c r="J77" s="18"/>
      <c r="K77" s="17"/>
    </row>
    <row r="78" spans="1:11" ht="18" customHeight="1" x14ac:dyDescent="0.2">
      <c r="A78" s="14"/>
      <c r="B78" s="14"/>
      <c r="C78" s="14"/>
      <c r="D78" s="14"/>
      <c r="E78" s="15"/>
      <c r="F78" s="16"/>
      <c r="G78" s="18"/>
      <c r="H78" s="18"/>
      <c r="I78" s="18"/>
      <c r="J78" s="18"/>
      <c r="K78" s="17"/>
    </row>
    <row r="79" spans="1:11" ht="18" customHeight="1" thickBot="1" x14ac:dyDescent="0.25">
      <c r="A79" s="216"/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1" ht="18" customHeight="1" thickTop="1" thickBot="1" x14ac:dyDescent="0.25">
      <c r="A80" s="217" t="s">
        <v>0</v>
      </c>
      <c r="B80" s="218"/>
      <c r="C80" s="218"/>
      <c r="D80" s="218"/>
      <c r="E80" s="218"/>
      <c r="F80" s="218"/>
      <c r="G80" s="218"/>
      <c r="H80" s="218"/>
      <c r="I80" s="218"/>
      <c r="J80" s="218"/>
    </row>
    <row r="81" spans="1:10" ht="107.1" customHeight="1" thickTop="1" thickBot="1" x14ac:dyDescent="0.25">
      <c r="A81" s="214"/>
      <c r="B81" s="215"/>
      <c r="C81" s="215"/>
      <c r="D81" s="215"/>
      <c r="E81" s="215"/>
      <c r="F81" s="215"/>
      <c r="G81" s="215"/>
      <c r="H81" s="215"/>
      <c r="I81" s="215"/>
      <c r="J81" s="215"/>
    </row>
    <row r="82" spans="1:10" ht="20.25" customHeight="1" thickTop="1" thickBot="1" x14ac:dyDescent="0.25">
      <c r="A82" s="219"/>
      <c r="B82" s="219"/>
      <c r="C82" s="219"/>
      <c r="D82" s="219"/>
      <c r="E82" s="219"/>
      <c r="F82" s="219"/>
      <c r="G82" s="219"/>
      <c r="H82" s="219"/>
      <c r="I82" s="219"/>
      <c r="J82" s="219"/>
    </row>
    <row r="83" spans="1:10" ht="18" customHeight="1" thickTop="1" thickBot="1" x14ac:dyDescent="0.25">
      <c r="A83" s="217" t="s">
        <v>1</v>
      </c>
      <c r="B83" s="218"/>
      <c r="C83" s="218"/>
      <c r="D83" s="218"/>
      <c r="E83" s="218"/>
      <c r="F83" s="218"/>
      <c r="G83" s="218"/>
      <c r="H83" s="218"/>
      <c r="I83" s="218"/>
      <c r="J83" s="218"/>
    </row>
    <row r="84" spans="1:10" ht="107.1" customHeight="1" thickTop="1" thickBot="1" x14ac:dyDescent="0.25">
      <c r="A84" s="214"/>
      <c r="B84" s="215"/>
      <c r="C84" s="215"/>
      <c r="D84" s="215"/>
      <c r="E84" s="215"/>
      <c r="F84" s="215"/>
      <c r="G84" s="215"/>
      <c r="H84" s="215"/>
      <c r="I84" s="215"/>
      <c r="J84" s="215"/>
    </row>
    <row r="85" spans="1:10" ht="18" customHeight="1" thickTop="1" x14ac:dyDescent="0.2"/>
    <row r="86" spans="1:10" ht="18" customHeight="1" x14ac:dyDescent="0.2"/>
    <row r="87" spans="1:10" ht="18" customHeight="1" x14ac:dyDescent="0.2"/>
    <row r="88" spans="1:10" ht="18" customHeight="1" x14ac:dyDescent="0.2"/>
    <row r="89" spans="1:10" ht="18" customHeight="1" x14ac:dyDescent="0.2"/>
    <row r="90" spans="1:10" ht="18" customHeight="1" x14ac:dyDescent="0.2"/>
    <row r="91" spans="1:10" ht="18" customHeight="1" x14ac:dyDescent="0.2"/>
    <row r="92" spans="1:10" ht="18" customHeight="1" x14ac:dyDescent="0.2"/>
    <row r="93" spans="1:10" ht="18" customHeight="1" x14ac:dyDescent="0.2"/>
    <row r="94" spans="1:10" ht="18" customHeight="1" x14ac:dyDescent="0.2"/>
    <row r="95" spans="1:10" ht="18" customHeight="1" x14ac:dyDescent="0.2"/>
    <row r="96" spans="1:10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</sheetData>
  <mergeCells count="40">
    <mergeCell ref="A20:D30"/>
    <mergeCell ref="E20:F20"/>
    <mergeCell ref="G20:J20"/>
    <mergeCell ref="E27:E30"/>
    <mergeCell ref="F27:F30"/>
    <mergeCell ref="A32:D42"/>
    <mergeCell ref="E32:F32"/>
    <mergeCell ref="G32:J32"/>
    <mergeCell ref="E39:E42"/>
    <mergeCell ref="F39:F42"/>
    <mergeCell ref="A1:C3"/>
    <mergeCell ref="D1:J3"/>
    <mergeCell ref="E8:F8"/>
    <mergeCell ref="A7:J7"/>
    <mergeCell ref="A4:J4"/>
    <mergeCell ref="A8:D18"/>
    <mergeCell ref="G8:J8"/>
    <mergeCell ref="F15:F18"/>
    <mergeCell ref="E15:E18"/>
    <mergeCell ref="A6:B6"/>
    <mergeCell ref="C6:D6"/>
    <mergeCell ref="B5:C5"/>
    <mergeCell ref="G5:H5"/>
    <mergeCell ref="F6:H6"/>
    <mergeCell ref="A81:J81"/>
    <mergeCell ref="A83:J83"/>
    <mergeCell ref="A84:J84"/>
    <mergeCell ref="A82:J82"/>
    <mergeCell ref="A44:D54"/>
    <mergeCell ref="E44:F44"/>
    <mergeCell ref="G44:J44"/>
    <mergeCell ref="E51:E54"/>
    <mergeCell ref="F51:F54"/>
    <mergeCell ref="E56:F56"/>
    <mergeCell ref="G56:J56"/>
    <mergeCell ref="E63:E66"/>
    <mergeCell ref="F63:F66"/>
    <mergeCell ref="A80:J80"/>
    <mergeCell ref="A79:J79"/>
    <mergeCell ref="A56:D66"/>
  </mergeCells>
  <conditionalFormatting sqref="G18:J18">
    <cfRule type="aboveAverage" dxfId="11" priority="43" equalAverage="1"/>
    <cfRule type="aboveAverage" dxfId="10" priority="44" equalAverage="1"/>
  </conditionalFormatting>
  <conditionalFormatting sqref="G67:J78">
    <cfRule type="aboveAverage" dxfId="9" priority="17" equalAverage="1"/>
    <cfRule type="aboveAverage" dxfId="8" priority="18" equalAverage="1"/>
  </conditionalFormatting>
  <conditionalFormatting sqref="G30:J30">
    <cfRule type="aboveAverage" dxfId="7" priority="7" equalAverage="1"/>
    <cfRule type="aboveAverage" dxfId="6" priority="8" equalAverage="1"/>
  </conditionalFormatting>
  <conditionalFormatting sqref="G42:J42">
    <cfRule type="aboveAverage" dxfId="5" priority="5" equalAverage="1"/>
    <cfRule type="aboveAverage" dxfId="4" priority="6" equalAverage="1"/>
  </conditionalFormatting>
  <conditionalFormatting sqref="G54:J54">
    <cfRule type="aboveAverage" dxfId="3" priority="3" equalAverage="1"/>
    <cfRule type="aboveAverage" dxfId="2" priority="4" equalAverage="1"/>
  </conditionalFormatting>
  <conditionalFormatting sqref="G66:J66">
    <cfRule type="aboveAverage" dxfId="1" priority="1" equalAverage="1"/>
    <cfRule type="aboveAverage" dxfId="0" priority="2" equalAverage="1"/>
  </conditionalFormatting>
  <printOptions horizontalCentered="1"/>
  <pageMargins left="0.23622047244094491" right="0.23622047244094491" top="0.74803149606299213" bottom="0.94488188976377963" header="0.31496062992125984" footer="0.31496062992125984"/>
  <pageSetup scale="62" orientation="portrait" r:id="rId1"/>
  <headerFooter>
    <oddFooter>&amp;RRT03-F25 Vr.2(2018-09-19)</oddFooter>
  </headerFooter>
  <rowBreaks count="1" manualBreakCount="1">
    <brk id="5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r&amp;R</vt:lpstr>
      <vt:lpstr>R&amp;r Masa</vt:lpstr>
      <vt:lpstr>R&amp;r Volumen</vt:lpstr>
      <vt:lpstr>'r&amp;R'!Print_Area</vt:lpstr>
      <vt:lpstr>'R&amp;r Masa'!Print_Area</vt:lpstr>
      <vt:lpstr>'R&amp;r Volumen'!Print_Area</vt:lpstr>
      <vt:lpstr>'r&amp;R'!Print_Titles</vt:lpstr>
      <vt:lpstr>'R&amp;r Masa'!Print_Titles</vt:lpstr>
      <vt:lpstr>'R&amp;r Volumen'!Print_Titles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2018-09-13T16:44:46Z</cp:lastPrinted>
  <dcterms:created xsi:type="dcterms:W3CDTF">2017-04-11T01:58:20Z</dcterms:created>
  <dcterms:modified xsi:type="dcterms:W3CDTF">2018-09-19T14:03:32Z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1050566</vt:i4>
  </property>
</Properties>
</file>